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9210"/>
  </bookViews>
  <sheets>
    <sheet name="DIP. EST." sheetId="1" r:id="rId1"/>
  </sheets>
  <definedNames>
    <definedName name="_xlnm.Print_Area" localSheetId="0">'DIP. EST.'!$A$1:$L$31</definedName>
  </definedNames>
  <calcPr calcId="124519"/>
</workbook>
</file>

<file path=xl/calcChain.xml><?xml version="1.0" encoding="utf-8"?>
<calcChain xmlns="http://schemas.openxmlformats.org/spreadsheetml/2006/main">
  <c r="K28" i="1"/>
  <c r="L28" s="1"/>
  <c r="J28"/>
  <c r="I28"/>
  <c r="H28"/>
  <c r="G28"/>
  <c r="F28"/>
  <c r="E28"/>
  <c r="D28"/>
  <c r="C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<sst xmlns="http://schemas.openxmlformats.org/spreadsheetml/2006/main" count="39" uniqueCount="35">
  <si>
    <t>Instituto Estatal Electoral de Baja California</t>
  </si>
  <si>
    <t>Estadística Electoral del Proceso Electoral 2007</t>
  </si>
  <si>
    <t>Concentrado Estatal de la Elección de Diputados de Mayoría Relativa</t>
  </si>
  <si>
    <t>Município</t>
  </si>
  <si>
    <t>Distrito</t>
  </si>
  <si>
    <t>Votos Nulos</t>
  </si>
  <si>
    <t>Votos Validos</t>
  </si>
  <si>
    <t>Lista Nominal</t>
  </si>
  <si>
    <t>Porcentaje de Partic.</t>
  </si>
  <si>
    <t>I</t>
  </si>
  <si>
    <t>II</t>
  </si>
  <si>
    <t>*</t>
  </si>
  <si>
    <t>III</t>
  </si>
  <si>
    <t>IV</t>
  </si>
  <si>
    <t>V</t>
  </si>
  <si>
    <t>VI</t>
  </si>
  <si>
    <t>Mexicali</t>
  </si>
  <si>
    <t>VII</t>
  </si>
  <si>
    <t>Tecate</t>
  </si>
  <si>
    <t>VIII</t>
  </si>
  <si>
    <t>IX</t>
  </si>
  <si>
    <t>X</t>
  </si>
  <si>
    <t>XI</t>
  </si>
  <si>
    <t>XII</t>
  </si>
  <si>
    <t>XIII</t>
  </si>
  <si>
    <t>XVI-TIJ</t>
  </si>
  <si>
    <t>Tijuana</t>
  </si>
  <si>
    <t>XIV</t>
  </si>
  <si>
    <t>XV</t>
  </si>
  <si>
    <t>Ensenada</t>
  </si>
  <si>
    <t>XVI-ROS</t>
  </si>
  <si>
    <t>Rosarito</t>
  </si>
  <si>
    <t>Totales</t>
  </si>
  <si>
    <r>
      <t>Nota:</t>
    </r>
    <r>
      <rPr>
        <sz val="10"/>
        <color indexed="8"/>
        <rFont val="Arial"/>
        <family val="2"/>
      </rPr>
      <t xml:space="preserve"> En los Distritos marcados con un * se presentaron impugnaciones, por lo que se hubo casillas anuladas por parte del TRIFE</t>
    </r>
  </si>
  <si>
    <t>Total de Votos</t>
  </si>
</sst>
</file>

<file path=xl/styles.xml><?xml version="1.0" encoding="utf-8"?>
<styleSheet xmlns="http://schemas.openxmlformats.org/spreadsheetml/2006/main">
  <fonts count="3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>
      <alignment vertical="top"/>
    </xf>
    <xf numFmtId="2" fontId="0" fillId="2" borderId="2" xfId="0" applyNumberFormat="1" applyFill="1" applyBorder="1">
      <alignment vertical="top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>
      <alignment vertical="top"/>
    </xf>
    <xf numFmtId="2" fontId="2" fillId="2" borderId="2" xfId="0" applyNumberFormat="1" applyFont="1" applyFill="1" applyBorder="1">
      <alignment vertical="top"/>
    </xf>
    <xf numFmtId="0" fontId="2" fillId="3" borderId="2" xfId="0" applyFont="1" applyFill="1" applyBorder="1" applyAlignment="1">
      <alignment horizontal="center" vertical="top"/>
    </xf>
    <xf numFmtId="3" fontId="2" fillId="3" borderId="2" xfId="0" applyNumberFormat="1" applyFont="1" applyFill="1" applyBorder="1">
      <alignment vertical="top"/>
    </xf>
    <xf numFmtId="2" fontId="2" fillId="3" borderId="2" xfId="0" applyNumberFormat="1" applyFont="1" applyFill="1" applyBorder="1">
      <alignment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4</xdr:row>
      <xdr:rowOff>76200</xdr:rowOff>
    </xdr:from>
    <xdr:to>
      <xdr:col>2</xdr:col>
      <xdr:colOff>638175</xdr:colOff>
      <xdr:row>4</xdr:row>
      <xdr:rowOff>447675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162050"/>
          <a:ext cx="504825" cy="371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4</xdr:row>
      <xdr:rowOff>85725</xdr:rowOff>
    </xdr:from>
    <xdr:to>
      <xdr:col>3</xdr:col>
      <xdr:colOff>600075</xdr:colOff>
      <xdr:row>4</xdr:row>
      <xdr:rowOff>457200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6975" y="1171575"/>
          <a:ext cx="419100" cy="371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152400</xdr:colOff>
      <xdr:row>4</xdr:row>
      <xdr:rowOff>76200</xdr:rowOff>
    </xdr:from>
    <xdr:to>
      <xdr:col>4</xdr:col>
      <xdr:colOff>571500</xdr:colOff>
      <xdr:row>4</xdr:row>
      <xdr:rowOff>447675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0400" y="1162050"/>
          <a:ext cx="419100" cy="3714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123825</xdr:colOff>
      <xdr:row>4</xdr:row>
      <xdr:rowOff>85725</xdr:rowOff>
    </xdr:from>
    <xdr:to>
      <xdr:col>5</xdr:col>
      <xdr:colOff>542925</xdr:colOff>
      <xdr:row>4</xdr:row>
      <xdr:rowOff>457200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76675" y="1171575"/>
          <a:ext cx="419100" cy="371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</xdr:colOff>
      <xdr:row>4</xdr:row>
      <xdr:rowOff>95250</xdr:rowOff>
    </xdr:from>
    <xdr:to>
      <xdr:col>6</xdr:col>
      <xdr:colOff>600075</xdr:colOff>
      <xdr:row>4</xdr:row>
      <xdr:rowOff>466725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05325" y="1181100"/>
          <a:ext cx="504825" cy="371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352425</xdr:colOff>
      <xdr:row>3</xdr:row>
      <xdr:rowOff>352425</xdr:rowOff>
    </xdr:to>
    <xdr:pic>
      <xdr:nvPicPr>
        <xdr:cNvPr id="7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5725" y="57150"/>
          <a:ext cx="17907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O16" sqref="O15:O16"/>
    </sheetView>
  </sheetViews>
  <sheetFormatPr baseColWidth="10" defaultRowHeight="12.75"/>
  <cols>
    <col min="1" max="1" width="11.42578125" style="1"/>
    <col min="2" max="4" width="11.42578125" style="2"/>
    <col min="5" max="5" width="10.5703125" style="2" customWidth="1"/>
    <col min="6" max="6" width="9.85546875" style="2" customWidth="1"/>
    <col min="7" max="7" width="10.42578125" style="2" customWidth="1"/>
    <col min="8" max="8" width="10.85546875" style="2" customWidth="1"/>
    <col min="9" max="9" width="11.42578125" style="2"/>
    <col min="10" max="10" width="10.140625" style="2" customWidth="1"/>
    <col min="11" max="16384" width="11.42578125" style="2"/>
  </cols>
  <sheetData>
    <row r="1" spans="1:13">
      <c r="D1" s="3"/>
      <c r="E1" s="3"/>
      <c r="F1" s="3"/>
      <c r="G1" s="3"/>
      <c r="H1" s="3"/>
      <c r="I1" s="3"/>
      <c r="J1" s="3"/>
      <c r="K1" s="3"/>
    </row>
    <row r="2" spans="1:13">
      <c r="D2" s="3" t="s">
        <v>0</v>
      </c>
      <c r="E2" s="3"/>
      <c r="F2" s="3"/>
      <c r="G2" s="3"/>
      <c r="H2" s="3"/>
      <c r="I2" s="3"/>
      <c r="J2" s="3"/>
      <c r="K2" s="3"/>
    </row>
    <row r="3" spans="1:13">
      <c r="D3" s="3" t="s">
        <v>1</v>
      </c>
      <c r="E3" s="3"/>
      <c r="F3" s="3"/>
      <c r="G3" s="3"/>
      <c r="H3" s="3"/>
      <c r="I3" s="3"/>
      <c r="J3" s="3"/>
      <c r="K3" s="3"/>
    </row>
    <row r="4" spans="1:13" ht="47.25" customHeight="1">
      <c r="A4" s="4"/>
      <c r="B4" s="5"/>
      <c r="C4" s="6"/>
      <c r="D4" s="7" t="s">
        <v>2</v>
      </c>
      <c r="E4" s="8"/>
      <c r="F4" s="8"/>
      <c r="G4" s="8"/>
      <c r="H4" s="8"/>
      <c r="I4" s="8"/>
      <c r="J4" s="8"/>
      <c r="K4" s="8"/>
      <c r="L4" s="5"/>
    </row>
    <row r="5" spans="1:13" ht="44.25" customHeight="1">
      <c r="A5" s="9" t="s">
        <v>3</v>
      </c>
      <c r="B5" s="9" t="s">
        <v>4</v>
      </c>
      <c r="C5" s="10"/>
      <c r="D5" s="10"/>
      <c r="E5" s="10"/>
      <c r="F5" s="10"/>
      <c r="G5" s="10"/>
      <c r="H5" s="9" t="s">
        <v>5</v>
      </c>
      <c r="I5" s="9" t="s">
        <v>6</v>
      </c>
      <c r="J5" s="9" t="s">
        <v>34</v>
      </c>
      <c r="K5" s="9" t="s">
        <v>7</v>
      </c>
      <c r="L5" s="9" t="s">
        <v>8</v>
      </c>
    </row>
    <row r="6" spans="1:13">
      <c r="A6" s="11"/>
      <c r="B6" s="11" t="s">
        <v>9</v>
      </c>
      <c r="C6" s="12">
        <v>17705</v>
      </c>
      <c r="D6" s="12">
        <v>14912</v>
      </c>
      <c r="E6" s="12">
        <v>1702</v>
      </c>
      <c r="F6" s="12">
        <v>842</v>
      </c>
      <c r="G6" s="12">
        <v>647</v>
      </c>
      <c r="H6" s="12">
        <v>707</v>
      </c>
      <c r="I6" s="12">
        <v>35808</v>
      </c>
      <c r="J6" s="12">
        <v>36515</v>
      </c>
      <c r="K6" s="12">
        <v>93262</v>
      </c>
      <c r="L6" s="13">
        <f>(J6*100)/K6</f>
        <v>39.153138470116446</v>
      </c>
      <c r="M6" s="5"/>
    </row>
    <row r="7" spans="1:13">
      <c r="A7" s="11"/>
      <c r="B7" s="11" t="s">
        <v>10</v>
      </c>
      <c r="C7" s="12">
        <v>21810</v>
      </c>
      <c r="D7" s="12">
        <v>18677</v>
      </c>
      <c r="E7" s="12">
        <v>1712</v>
      </c>
      <c r="F7" s="12">
        <v>1367</v>
      </c>
      <c r="G7" s="12">
        <v>696</v>
      </c>
      <c r="H7" s="12">
        <v>640</v>
      </c>
      <c r="I7" s="12">
        <v>44262</v>
      </c>
      <c r="J7" s="12">
        <v>44902</v>
      </c>
      <c r="K7" s="12">
        <v>98190</v>
      </c>
      <c r="L7" s="13">
        <f t="shared" ref="L7:L28" si="0">(J7*100)/K7</f>
        <v>45.729707709542723</v>
      </c>
      <c r="M7" s="5"/>
    </row>
    <row r="8" spans="1:13">
      <c r="A8" s="11" t="s">
        <v>11</v>
      </c>
      <c r="B8" s="11" t="s">
        <v>12</v>
      </c>
      <c r="C8" s="12">
        <v>21914</v>
      </c>
      <c r="D8" s="12">
        <v>15574</v>
      </c>
      <c r="E8" s="12">
        <v>1759</v>
      </c>
      <c r="F8" s="12">
        <v>483</v>
      </c>
      <c r="G8" s="12">
        <v>576</v>
      </c>
      <c r="H8" s="12">
        <v>625</v>
      </c>
      <c r="I8" s="12">
        <v>40306</v>
      </c>
      <c r="J8" s="12">
        <v>40931</v>
      </c>
      <c r="K8" s="12">
        <v>84022</v>
      </c>
      <c r="L8" s="13">
        <f t="shared" si="0"/>
        <v>48.714622360810267</v>
      </c>
      <c r="M8" s="5"/>
    </row>
    <row r="9" spans="1:13">
      <c r="A9" s="11"/>
      <c r="B9" s="11" t="s">
        <v>13</v>
      </c>
      <c r="C9" s="12">
        <v>28234</v>
      </c>
      <c r="D9" s="12">
        <v>19952</v>
      </c>
      <c r="E9" s="12">
        <v>2349</v>
      </c>
      <c r="F9" s="12">
        <v>593</v>
      </c>
      <c r="G9" s="12">
        <v>889</v>
      </c>
      <c r="H9" s="12">
        <v>681</v>
      </c>
      <c r="I9" s="12">
        <v>52017</v>
      </c>
      <c r="J9" s="12">
        <v>52698</v>
      </c>
      <c r="K9" s="12">
        <v>128112</v>
      </c>
      <c r="L9" s="13">
        <f t="shared" si="0"/>
        <v>41.134319970026226</v>
      </c>
      <c r="M9" s="5"/>
    </row>
    <row r="10" spans="1:13">
      <c r="A10" s="11"/>
      <c r="B10" s="11" t="s">
        <v>14</v>
      </c>
      <c r="C10" s="12">
        <v>18078</v>
      </c>
      <c r="D10" s="12">
        <v>17115</v>
      </c>
      <c r="E10" s="12">
        <v>2216</v>
      </c>
      <c r="F10" s="12">
        <v>445</v>
      </c>
      <c r="G10" s="12">
        <v>471</v>
      </c>
      <c r="H10" s="12">
        <v>1132</v>
      </c>
      <c r="I10" s="12">
        <v>38325</v>
      </c>
      <c r="J10" s="12">
        <v>39457</v>
      </c>
      <c r="K10" s="12">
        <v>86735</v>
      </c>
      <c r="L10" s="13">
        <f t="shared" si="0"/>
        <v>45.491439441978443</v>
      </c>
      <c r="M10" s="5"/>
    </row>
    <row r="11" spans="1:13">
      <c r="A11" s="11"/>
      <c r="B11" s="11" t="s">
        <v>15</v>
      </c>
      <c r="C11" s="12">
        <v>21694</v>
      </c>
      <c r="D11" s="12">
        <v>20475</v>
      </c>
      <c r="E11" s="12">
        <v>1722</v>
      </c>
      <c r="F11" s="12">
        <v>1014</v>
      </c>
      <c r="G11" s="12">
        <v>682</v>
      </c>
      <c r="H11" s="12">
        <v>942</v>
      </c>
      <c r="I11" s="12">
        <v>45587</v>
      </c>
      <c r="J11" s="12">
        <v>46529</v>
      </c>
      <c r="K11" s="12">
        <v>125871</v>
      </c>
      <c r="L11" s="13">
        <f t="shared" si="0"/>
        <v>36.965623535206682</v>
      </c>
      <c r="M11" s="5"/>
    </row>
    <row r="12" spans="1:13">
      <c r="A12" s="14" t="s">
        <v>16</v>
      </c>
      <c r="B12" s="14"/>
      <c r="C12" s="15">
        <v>129435</v>
      </c>
      <c r="D12" s="15">
        <v>106705</v>
      </c>
      <c r="E12" s="15">
        <v>11460</v>
      </c>
      <c r="F12" s="15">
        <v>4744</v>
      </c>
      <c r="G12" s="15">
        <v>3961</v>
      </c>
      <c r="H12" s="15">
        <v>4727</v>
      </c>
      <c r="I12" s="15">
        <v>256305</v>
      </c>
      <c r="J12" s="15">
        <v>261032</v>
      </c>
      <c r="K12" s="15">
        <v>616192</v>
      </c>
      <c r="L12" s="16">
        <f t="shared" si="0"/>
        <v>42.362120897382631</v>
      </c>
      <c r="M12" s="5"/>
    </row>
    <row r="13" spans="1:13">
      <c r="A13" s="11"/>
      <c r="B13" s="11" t="s">
        <v>17</v>
      </c>
      <c r="C13" s="12">
        <v>13801</v>
      </c>
      <c r="D13" s="12">
        <v>10829</v>
      </c>
      <c r="E13" s="12">
        <v>1845</v>
      </c>
      <c r="F13" s="12">
        <v>793</v>
      </c>
      <c r="G13" s="12">
        <v>833</v>
      </c>
      <c r="H13" s="12">
        <v>654</v>
      </c>
      <c r="I13" s="12">
        <v>28101</v>
      </c>
      <c r="J13" s="12">
        <v>28755</v>
      </c>
      <c r="K13" s="12">
        <v>67336</v>
      </c>
      <c r="L13" s="13">
        <f t="shared" si="0"/>
        <v>42.703754306760125</v>
      </c>
      <c r="M13" s="5"/>
    </row>
    <row r="14" spans="1:13">
      <c r="A14" s="14" t="s">
        <v>18</v>
      </c>
      <c r="B14" s="14"/>
      <c r="C14" s="15">
        <v>13801</v>
      </c>
      <c r="D14" s="15">
        <v>10829</v>
      </c>
      <c r="E14" s="15">
        <v>1845</v>
      </c>
      <c r="F14" s="15">
        <v>793</v>
      </c>
      <c r="G14" s="15">
        <v>833</v>
      </c>
      <c r="H14" s="15">
        <v>654</v>
      </c>
      <c r="I14" s="15">
        <v>28101</v>
      </c>
      <c r="J14" s="15">
        <v>28755</v>
      </c>
      <c r="K14" s="15">
        <v>67336</v>
      </c>
      <c r="L14" s="16">
        <f t="shared" si="0"/>
        <v>42.703754306760125</v>
      </c>
      <c r="M14" s="5"/>
    </row>
    <row r="15" spans="1:13">
      <c r="A15" s="11" t="s">
        <v>11</v>
      </c>
      <c r="B15" s="11" t="s">
        <v>19</v>
      </c>
      <c r="C15" s="12">
        <v>28718</v>
      </c>
      <c r="D15" s="12">
        <v>27001</v>
      </c>
      <c r="E15" s="12">
        <v>2514</v>
      </c>
      <c r="F15" s="12">
        <v>486</v>
      </c>
      <c r="G15" s="12">
        <v>1085</v>
      </c>
      <c r="H15" s="12">
        <v>922</v>
      </c>
      <c r="I15" s="12">
        <v>59804</v>
      </c>
      <c r="J15" s="12">
        <v>60726</v>
      </c>
      <c r="K15" s="12">
        <v>151240</v>
      </c>
      <c r="L15" s="13">
        <f t="shared" si="0"/>
        <v>40.152076170325309</v>
      </c>
      <c r="M15" s="5"/>
    </row>
    <row r="16" spans="1:13">
      <c r="A16" s="11" t="s">
        <v>11</v>
      </c>
      <c r="B16" s="11" t="s">
        <v>20</v>
      </c>
      <c r="C16" s="12">
        <v>21950</v>
      </c>
      <c r="D16" s="12">
        <v>21201</v>
      </c>
      <c r="E16" s="12">
        <v>1543</v>
      </c>
      <c r="F16" s="12">
        <v>324</v>
      </c>
      <c r="G16" s="12">
        <v>711</v>
      </c>
      <c r="H16" s="12">
        <v>724</v>
      </c>
      <c r="I16" s="12">
        <v>45729</v>
      </c>
      <c r="J16" s="12">
        <v>46453</v>
      </c>
      <c r="K16" s="12">
        <v>116245</v>
      </c>
      <c r="L16" s="13">
        <f t="shared" si="0"/>
        <v>39.961288657576667</v>
      </c>
      <c r="M16" s="5"/>
    </row>
    <row r="17" spans="1:13">
      <c r="A17" s="11"/>
      <c r="B17" s="11" t="s">
        <v>21</v>
      </c>
      <c r="C17" s="12">
        <v>34084</v>
      </c>
      <c r="D17" s="12">
        <v>23417</v>
      </c>
      <c r="E17" s="12">
        <v>2352</v>
      </c>
      <c r="F17" s="12">
        <v>635</v>
      </c>
      <c r="G17" s="12">
        <v>1442</v>
      </c>
      <c r="H17" s="12">
        <v>771</v>
      </c>
      <c r="I17" s="12">
        <v>61930</v>
      </c>
      <c r="J17" s="12">
        <v>62701</v>
      </c>
      <c r="K17" s="12">
        <v>139967</v>
      </c>
      <c r="L17" s="13">
        <f t="shared" si="0"/>
        <v>44.796987861424476</v>
      </c>
      <c r="M17" s="5"/>
    </row>
    <row r="18" spans="1:13">
      <c r="A18" s="11"/>
      <c r="B18" s="11" t="s">
        <v>22</v>
      </c>
      <c r="C18" s="12">
        <v>33873</v>
      </c>
      <c r="D18" s="12">
        <v>22827</v>
      </c>
      <c r="E18" s="12">
        <v>3639</v>
      </c>
      <c r="F18" s="12">
        <v>877</v>
      </c>
      <c r="G18" s="12">
        <v>1065</v>
      </c>
      <c r="H18" s="12">
        <v>980</v>
      </c>
      <c r="I18" s="12">
        <v>62281</v>
      </c>
      <c r="J18" s="12">
        <v>63261</v>
      </c>
      <c r="K18" s="12">
        <v>160595</v>
      </c>
      <c r="L18" s="13">
        <f t="shared" si="0"/>
        <v>39.391637348609855</v>
      </c>
      <c r="M18" s="5"/>
    </row>
    <row r="19" spans="1:13">
      <c r="A19" s="11" t="s">
        <v>11</v>
      </c>
      <c r="B19" s="11" t="s">
        <v>23</v>
      </c>
      <c r="C19" s="12">
        <v>24446</v>
      </c>
      <c r="D19" s="12">
        <v>18187</v>
      </c>
      <c r="E19" s="12">
        <v>2098</v>
      </c>
      <c r="F19" s="12">
        <v>482</v>
      </c>
      <c r="G19" s="12">
        <v>844</v>
      </c>
      <c r="H19" s="12">
        <v>691</v>
      </c>
      <c r="I19" s="12">
        <v>46057</v>
      </c>
      <c r="J19" s="12">
        <v>46748</v>
      </c>
      <c r="K19" s="12">
        <v>120292</v>
      </c>
      <c r="L19" s="13">
        <f t="shared" si="0"/>
        <v>38.862102217936354</v>
      </c>
      <c r="M19" s="5"/>
    </row>
    <row r="20" spans="1:13">
      <c r="A20" s="11" t="s">
        <v>11</v>
      </c>
      <c r="B20" s="11" t="s">
        <v>24</v>
      </c>
      <c r="C20" s="12">
        <v>41404</v>
      </c>
      <c r="D20" s="12">
        <v>38429</v>
      </c>
      <c r="E20" s="12">
        <v>3328</v>
      </c>
      <c r="F20" s="12">
        <v>1519</v>
      </c>
      <c r="G20" s="12">
        <v>1439</v>
      </c>
      <c r="H20" s="12">
        <v>1373</v>
      </c>
      <c r="I20" s="12">
        <v>86119</v>
      </c>
      <c r="J20" s="12">
        <v>87492</v>
      </c>
      <c r="K20" s="12">
        <v>274132</v>
      </c>
      <c r="L20" s="13">
        <f t="shared" si="0"/>
        <v>31.91601126464623</v>
      </c>
      <c r="M20" s="5"/>
    </row>
    <row r="21" spans="1:13">
      <c r="A21" s="11"/>
      <c r="B21" s="11" t="s">
        <v>25</v>
      </c>
      <c r="C21" s="12">
        <v>17878</v>
      </c>
      <c r="D21" s="12">
        <v>19428</v>
      </c>
      <c r="E21" s="12">
        <v>2255</v>
      </c>
      <c r="F21" s="12">
        <v>310</v>
      </c>
      <c r="G21" s="12">
        <v>846</v>
      </c>
      <c r="H21" s="12">
        <v>800</v>
      </c>
      <c r="I21" s="12">
        <v>40717</v>
      </c>
      <c r="J21" s="12">
        <v>41517</v>
      </c>
      <c r="K21" s="12">
        <v>105148</v>
      </c>
      <c r="L21" s="13">
        <f t="shared" si="0"/>
        <v>39.484345874386577</v>
      </c>
      <c r="M21" s="5"/>
    </row>
    <row r="22" spans="1:13">
      <c r="A22" s="14" t="s">
        <v>26</v>
      </c>
      <c r="B22" s="14"/>
      <c r="C22" s="15">
        <v>202353</v>
      </c>
      <c r="D22" s="15">
        <v>170490</v>
      </c>
      <c r="E22" s="15">
        <v>17729</v>
      </c>
      <c r="F22" s="15">
        <v>4633</v>
      </c>
      <c r="G22" s="15">
        <v>7432</v>
      </c>
      <c r="H22" s="15">
        <v>6261</v>
      </c>
      <c r="I22" s="15">
        <v>402637</v>
      </c>
      <c r="J22" s="15">
        <v>408898</v>
      </c>
      <c r="K22" s="15">
        <v>1067619</v>
      </c>
      <c r="L22" s="16">
        <f t="shared" si="0"/>
        <v>38.299992787689241</v>
      </c>
      <c r="M22" s="5"/>
    </row>
    <row r="23" spans="1:13">
      <c r="A23" s="11"/>
      <c r="B23" s="11" t="s">
        <v>27</v>
      </c>
      <c r="C23" s="12">
        <v>23633</v>
      </c>
      <c r="D23" s="12">
        <v>24214</v>
      </c>
      <c r="E23" s="12">
        <v>3089</v>
      </c>
      <c r="F23" s="12">
        <v>2616</v>
      </c>
      <c r="G23" s="12">
        <v>1407</v>
      </c>
      <c r="H23" s="12">
        <v>1166</v>
      </c>
      <c r="I23" s="12">
        <v>54959</v>
      </c>
      <c r="J23" s="12">
        <v>56125</v>
      </c>
      <c r="K23" s="12">
        <v>135191</v>
      </c>
      <c r="L23" s="13">
        <f t="shared" si="0"/>
        <v>41.515337559452924</v>
      </c>
      <c r="M23" s="5"/>
    </row>
    <row r="24" spans="1:13">
      <c r="A24" s="11"/>
      <c r="B24" s="11" t="s">
        <v>28</v>
      </c>
      <c r="C24" s="12">
        <v>26379</v>
      </c>
      <c r="D24" s="12">
        <v>25682</v>
      </c>
      <c r="E24" s="12">
        <v>5520</v>
      </c>
      <c r="F24" s="12">
        <v>1288</v>
      </c>
      <c r="G24" s="12">
        <v>996</v>
      </c>
      <c r="H24" s="12">
        <v>1340</v>
      </c>
      <c r="I24" s="12">
        <v>59865</v>
      </c>
      <c r="J24" s="12">
        <v>61205</v>
      </c>
      <c r="K24" s="12">
        <v>159170</v>
      </c>
      <c r="L24" s="13">
        <f t="shared" si="0"/>
        <v>38.4525978513539</v>
      </c>
      <c r="M24" s="5"/>
    </row>
    <row r="25" spans="1:13">
      <c r="A25" s="14" t="s">
        <v>29</v>
      </c>
      <c r="B25" s="14"/>
      <c r="C25" s="15">
        <v>50012</v>
      </c>
      <c r="D25" s="15">
        <v>49896</v>
      </c>
      <c r="E25" s="15">
        <v>8609</v>
      </c>
      <c r="F25" s="15">
        <v>3904</v>
      </c>
      <c r="G25" s="15">
        <v>2403</v>
      </c>
      <c r="H25" s="15">
        <v>2506</v>
      </c>
      <c r="I25" s="15">
        <v>114824</v>
      </c>
      <c r="J25" s="15">
        <v>117330</v>
      </c>
      <c r="K25" s="15">
        <v>294361</v>
      </c>
      <c r="L25" s="16">
        <f t="shared" si="0"/>
        <v>39.859220480974045</v>
      </c>
      <c r="M25" s="5"/>
    </row>
    <row r="26" spans="1:13">
      <c r="A26" s="11"/>
      <c r="B26" s="11" t="s">
        <v>30</v>
      </c>
      <c r="C26" s="12">
        <v>10797</v>
      </c>
      <c r="D26" s="12">
        <v>12430</v>
      </c>
      <c r="E26" s="12">
        <v>2386</v>
      </c>
      <c r="F26" s="12">
        <v>248</v>
      </c>
      <c r="G26" s="12">
        <v>670</v>
      </c>
      <c r="H26" s="12">
        <v>522</v>
      </c>
      <c r="I26" s="12">
        <v>26531</v>
      </c>
      <c r="J26" s="12">
        <v>27053</v>
      </c>
      <c r="K26" s="12">
        <v>59594</v>
      </c>
      <c r="L26" s="13">
        <f t="shared" si="0"/>
        <v>45.395509615061918</v>
      </c>
      <c r="M26" s="5"/>
    </row>
    <row r="27" spans="1:13">
      <c r="A27" s="14" t="s">
        <v>31</v>
      </c>
      <c r="B27" s="14"/>
      <c r="C27" s="15">
        <v>10797</v>
      </c>
      <c r="D27" s="15">
        <v>12430</v>
      </c>
      <c r="E27" s="15">
        <v>2386</v>
      </c>
      <c r="F27" s="15">
        <v>248</v>
      </c>
      <c r="G27" s="15">
        <v>670</v>
      </c>
      <c r="H27" s="15">
        <v>522</v>
      </c>
      <c r="I27" s="15">
        <v>26531</v>
      </c>
      <c r="J27" s="15">
        <v>27053</v>
      </c>
      <c r="K27" s="15">
        <v>59594</v>
      </c>
      <c r="L27" s="16">
        <f t="shared" si="0"/>
        <v>45.395509615061918</v>
      </c>
      <c r="M27" s="5"/>
    </row>
    <row r="28" spans="1:13">
      <c r="A28" s="17" t="s">
        <v>32</v>
      </c>
      <c r="B28" s="17"/>
      <c r="C28" s="18">
        <f>SUM(C12,C14,C22,C25,C27)</f>
        <v>406398</v>
      </c>
      <c r="D28" s="18">
        <f t="shared" ref="D28:K28" si="1">SUM(D12,D14,D22,D25,D27)</f>
        <v>350350</v>
      </c>
      <c r="E28" s="18">
        <f t="shared" si="1"/>
        <v>42029</v>
      </c>
      <c r="F28" s="18">
        <f t="shared" si="1"/>
        <v>14322</v>
      </c>
      <c r="G28" s="18">
        <f t="shared" si="1"/>
        <v>15299</v>
      </c>
      <c r="H28" s="18">
        <f t="shared" si="1"/>
        <v>14670</v>
      </c>
      <c r="I28" s="18">
        <f t="shared" si="1"/>
        <v>828398</v>
      </c>
      <c r="J28" s="18">
        <f t="shared" si="1"/>
        <v>843068</v>
      </c>
      <c r="K28" s="18">
        <f t="shared" si="1"/>
        <v>2105102</v>
      </c>
      <c r="L28" s="19">
        <f t="shared" si="0"/>
        <v>40.04879573531354</v>
      </c>
      <c r="M28" s="5"/>
    </row>
    <row r="29" spans="1:13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>
      <c r="A30" s="20" t="s">
        <v>33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mergeCells count="6">
    <mergeCell ref="D1:K1"/>
    <mergeCell ref="D2:K2"/>
    <mergeCell ref="D3:K3"/>
    <mergeCell ref="D4:K4"/>
    <mergeCell ref="A28:B28"/>
    <mergeCell ref="A30:L30"/>
  </mergeCells>
  <pageMargins left="0.95" right="0.75" top="1" bottom="1" header="0" footer="0"/>
  <pageSetup paperSize="125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DIP. EST.</vt:lpstr>
      <vt:lpstr>'DIP. EST.'!Área_de_impresión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cp:lastPrinted>2014-07-14T21:48:54Z</cp:lastPrinted>
  <dcterms:created xsi:type="dcterms:W3CDTF">2014-07-14T21:48:05Z</dcterms:created>
  <dcterms:modified xsi:type="dcterms:W3CDTF">2014-07-14T21:49:45Z</dcterms:modified>
</cp:coreProperties>
</file>