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525" windowHeight="8205" tabRatio="669" activeTab="0"/>
  </bookViews>
  <sheets>
    <sheet name="H-M REE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<sst xmlns="http://schemas.openxmlformats.org/spreadsheetml/2006/main" count="32" uniqueCount="23">
  <si>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Lista Nominal</t>
  </si>
  <si>
    <t>%</t>
  </si>
  <si>
    <t>Ensenada</t>
  </si>
  <si>
    <t>Mexicali</t>
  </si>
  <si>
    <t>Tecate</t>
  </si>
  <si>
    <t>Tijuana</t>
  </si>
  <si>
    <t>Y  LISTADO NOMINAL DE ELECTORES</t>
  </si>
  <si>
    <t>ESTADÍSTICO DEL PADRÓN ELECTORAL</t>
  </si>
  <si>
    <t>Padrón Electoral</t>
  </si>
  <si>
    <t>Rosarito</t>
  </si>
  <si>
    <t>Total</t>
  </si>
  <si>
    <t>Padrón Hombres</t>
  </si>
  <si>
    <t>Padrón Mujeres</t>
  </si>
  <si>
    <t>Lista Hombres</t>
  </si>
  <si>
    <t>Lista Mujeres</t>
  </si>
  <si>
    <t>Distrito</t>
  </si>
  <si>
    <t>Municipio</t>
  </si>
  <si>
    <t>C Extranjero</t>
  </si>
  <si>
    <t>REGISTRO FEDERAL DE ELECTORES</t>
  </si>
  <si>
    <t>Lista Nominal 0.5%</t>
  </si>
  <si>
    <t>PADRÓN ELECTORAL AL 31/10/2018</t>
  </si>
  <si>
    <t>LISTADO NOMINAL AL  31/10/2018</t>
  </si>
  <si>
    <t>MEXICALI, B. C.,  A 8 DE NOVIEMBRE DE 2018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</si>
</sst>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000"/>
    <numFmt numFmtId="178" formatCode="00"/>
  </numFmts>
  <fonts count="4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1" zoomScaleNormal="91" zoomScalePageLayoutView="0" workbookViewId="0" topLeftCell="A1">
      <selection activeCell="G53" sqref="G53"/>
    </sheetView>
  </sheetViews>
  <sheetFormatPr defaultColWidth="11.421875" defaultRowHeight="12.75"/>
  <cols>
    <col min="1" max="1" width="9.7109375" style="0" customWidth="1"/>
    <col min="2" max="2" width="0.85546875" style="0" customWidth="1"/>
    <col min="3" max="8" width="11.421875" style="0" customWidth="1"/>
    <col min="9" max="9" width="11.421875" style="4" customWidth="1"/>
    <col min="10" max="10" width="0" style="0" hidden="1" customWidth="1"/>
  </cols>
  <sheetData>
    <row r="1" spans="1:9" ht="12.75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9" ht="12.75">
      <c r="A2" s="37" t="s">
        <v>7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37" t="s">
        <v>6</v>
      </c>
      <c r="B3" s="37"/>
      <c r="C3" s="37"/>
      <c r="D3" s="37"/>
      <c r="E3" s="37"/>
      <c r="F3" s="37"/>
      <c r="G3" s="37"/>
      <c r="H3" s="37"/>
      <c r="I3" s="37"/>
    </row>
    <row r="4" ht="12.75" customHeight="1">
      <c r="I4"/>
    </row>
    <row r="5" spans="1:9" ht="6.7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10" ht="27" customHeight="1">
      <c r="A6" s="18" t="s">
        <v>15</v>
      </c>
      <c r="B6" s="15"/>
      <c r="C6" s="17" t="s">
        <v>11</v>
      </c>
      <c r="D6" s="17" t="s">
        <v>12</v>
      </c>
      <c r="E6" s="17" t="s">
        <v>8</v>
      </c>
      <c r="F6" s="17" t="s">
        <v>13</v>
      </c>
      <c r="G6" s="17" t="s">
        <v>14</v>
      </c>
      <c r="H6" s="17" t="s">
        <v>0</v>
      </c>
      <c r="I6" s="17" t="s">
        <v>1</v>
      </c>
      <c r="J6" s="35" t="s">
        <v>19</v>
      </c>
    </row>
    <row r="7" spans="1:9" ht="6" customHeight="1">
      <c r="A7" s="1"/>
      <c r="B7" s="2"/>
      <c r="C7" s="1"/>
      <c r="D7" s="1"/>
      <c r="E7" s="1"/>
      <c r="F7" s="1"/>
      <c r="G7" s="1"/>
      <c r="H7" s="1"/>
      <c r="I7" s="21"/>
    </row>
    <row r="8" spans="1:10" ht="12.75">
      <c r="A8" s="20">
        <v>1</v>
      </c>
      <c r="B8" s="3"/>
      <c r="C8" s="8">
        <v>81302</v>
      </c>
      <c r="D8" s="8">
        <v>79021</v>
      </c>
      <c r="E8" s="8">
        <v>160323</v>
      </c>
      <c r="F8" s="8">
        <v>80321</v>
      </c>
      <c r="G8" s="8">
        <v>78087</v>
      </c>
      <c r="H8" s="8">
        <v>158408</v>
      </c>
      <c r="I8" s="24">
        <f>H8/E8*100</f>
        <v>98.80553632354683</v>
      </c>
      <c r="J8" s="34">
        <v>788.4499999999999</v>
      </c>
    </row>
    <row r="9" spans="1:10" ht="12.75">
      <c r="A9" s="20">
        <v>2</v>
      </c>
      <c r="B9" s="3"/>
      <c r="C9" s="8">
        <v>78635</v>
      </c>
      <c r="D9" s="8">
        <v>81290</v>
      </c>
      <c r="E9" s="8">
        <v>159925</v>
      </c>
      <c r="F9" s="8">
        <v>77841</v>
      </c>
      <c r="G9" s="8">
        <v>80457</v>
      </c>
      <c r="H9" s="8">
        <v>158298</v>
      </c>
      <c r="I9" s="24">
        <f>H8/E8*100</f>
        <v>98.80553632354683</v>
      </c>
      <c r="J9" s="34">
        <v>788.4549999999997</v>
      </c>
    </row>
    <row r="10" spans="1:10" ht="12.75">
      <c r="A10" s="20">
        <v>3</v>
      </c>
      <c r="B10" s="3"/>
      <c r="C10" s="8">
        <v>82470</v>
      </c>
      <c r="D10" s="8">
        <v>86584</v>
      </c>
      <c r="E10" s="8">
        <v>169054</v>
      </c>
      <c r="F10" s="8">
        <v>81623</v>
      </c>
      <c r="G10" s="8">
        <v>85696</v>
      </c>
      <c r="H10" s="8">
        <v>167319</v>
      </c>
      <c r="I10" s="24">
        <f>H10/E10*100</f>
        <v>98.97370071101541</v>
      </c>
      <c r="J10" s="34">
        <v>834.4899999999999</v>
      </c>
    </row>
    <row r="11" spans="1:10" ht="12.75">
      <c r="A11" s="20">
        <v>4</v>
      </c>
      <c r="B11" s="3"/>
      <c r="C11" s="8">
        <v>77374</v>
      </c>
      <c r="D11" s="8">
        <v>78744</v>
      </c>
      <c r="E11" s="8">
        <v>156118</v>
      </c>
      <c r="F11" s="8">
        <v>76429</v>
      </c>
      <c r="G11" s="8">
        <v>77859</v>
      </c>
      <c r="H11" s="8">
        <v>154288</v>
      </c>
      <c r="I11" s="24">
        <f aca="true" t="shared" si="0" ref="I11:I16">H11/E11*100</f>
        <v>98.827809733663</v>
      </c>
      <c r="J11" s="34">
        <v>768.755</v>
      </c>
    </row>
    <row r="12" spans="1:10" ht="12.75">
      <c r="A12" s="20">
        <v>5</v>
      </c>
      <c r="B12" s="3"/>
      <c r="C12" s="8">
        <v>75016</v>
      </c>
      <c r="D12" s="8">
        <v>73173</v>
      </c>
      <c r="E12" s="8">
        <v>148189</v>
      </c>
      <c r="F12" s="8">
        <v>74047</v>
      </c>
      <c r="G12" s="8">
        <v>72263</v>
      </c>
      <c r="H12" s="8">
        <v>146310</v>
      </c>
      <c r="I12" s="24">
        <f t="shared" si="0"/>
        <v>98.73202464420436</v>
      </c>
      <c r="J12" s="34">
        <v>728.6550000000002</v>
      </c>
    </row>
    <row r="13" spans="1:10" ht="12.75">
      <c r="A13" s="20">
        <v>6</v>
      </c>
      <c r="B13" s="3"/>
      <c r="C13" s="8">
        <v>79886</v>
      </c>
      <c r="D13" s="8">
        <v>77670</v>
      </c>
      <c r="E13" s="8">
        <v>157556</v>
      </c>
      <c r="F13" s="8">
        <v>78935</v>
      </c>
      <c r="G13" s="8">
        <v>76856</v>
      </c>
      <c r="H13" s="8">
        <v>155791</v>
      </c>
      <c r="I13" s="24">
        <f t="shared" si="0"/>
        <v>98.87976338571683</v>
      </c>
      <c r="J13" s="34">
        <v>775.6400000000001</v>
      </c>
    </row>
    <row r="14" spans="1:10" ht="12.75">
      <c r="A14" s="20">
        <v>7</v>
      </c>
      <c r="B14" s="3"/>
      <c r="C14" s="8">
        <v>85696</v>
      </c>
      <c r="D14" s="8">
        <v>81382</v>
      </c>
      <c r="E14" s="8">
        <v>167078</v>
      </c>
      <c r="F14" s="8">
        <v>84747</v>
      </c>
      <c r="G14" s="8">
        <v>80560</v>
      </c>
      <c r="H14" s="8">
        <v>165307</v>
      </c>
      <c r="I14" s="24">
        <f t="shared" si="0"/>
        <v>98.94001604041226</v>
      </c>
      <c r="J14" s="34">
        <v>823.0350000000002</v>
      </c>
    </row>
    <row r="15" spans="1:10" ht="12.75">
      <c r="A15" s="20">
        <v>8</v>
      </c>
      <c r="B15" s="3"/>
      <c r="C15" s="8">
        <v>87395</v>
      </c>
      <c r="D15" s="8">
        <v>86856</v>
      </c>
      <c r="E15" s="8">
        <v>174251</v>
      </c>
      <c r="F15" s="8">
        <v>86403</v>
      </c>
      <c r="G15" s="8">
        <v>86014</v>
      </c>
      <c r="H15" s="8">
        <v>172417</v>
      </c>
      <c r="I15" s="24">
        <f t="shared" si="0"/>
        <v>98.94749527979754</v>
      </c>
      <c r="J15" s="34">
        <v>859.0649999999999</v>
      </c>
    </row>
    <row r="16" spans="1:10" ht="12.75">
      <c r="A16" s="20">
        <v>9</v>
      </c>
      <c r="B16" s="3"/>
      <c r="C16" s="8">
        <v>81744</v>
      </c>
      <c r="D16" s="8">
        <v>83503</v>
      </c>
      <c r="E16" s="8">
        <v>165247</v>
      </c>
      <c r="F16" s="8">
        <v>80832</v>
      </c>
      <c r="G16" s="8">
        <v>82602</v>
      </c>
      <c r="H16" s="8">
        <v>163434</v>
      </c>
      <c r="I16" s="24">
        <f t="shared" si="0"/>
        <v>98.9028545147567</v>
      </c>
      <c r="J16" s="34">
        <v>814.7199999999999</v>
      </c>
    </row>
    <row r="17" spans="1:10" ht="12.75">
      <c r="A17" s="20">
        <v>10</v>
      </c>
      <c r="B17" s="3"/>
      <c r="C17" s="8">
        <v>86814</v>
      </c>
      <c r="D17" s="8">
        <v>85303</v>
      </c>
      <c r="E17" s="8">
        <v>172117</v>
      </c>
      <c r="F17" s="8">
        <v>85967</v>
      </c>
      <c r="G17" s="8">
        <v>84430</v>
      </c>
      <c r="H17" s="8">
        <v>170397</v>
      </c>
      <c r="I17" s="24">
        <f>H17/E17*100</f>
        <v>99.00067977015635</v>
      </c>
      <c r="J17" s="34">
        <v>850.0100000000004</v>
      </c>
    </row>
    <row r="18" spans="1:10" ht="12.75">
      <c r="A18" s="20">
        <v>11</v>
      </c>
      <c r="B18" s="3"/>
      <c r="C18" s="8">
        <v>81371</v>
      </c>
      <c r="D18" s="8">
        <v>82832</v>
      </c>
      <c r="E18" s="8">
        <v>164203</v>
      </c>
      <c r="F18" s="8">
        <v>80456</v>
      </c>
      <c r="G18" s="8">
        <v>81930</v>
      </c>
      <c r="H18" s="8">
        <v>162386</v>
      </c>
      <c r="I18" s="24">
        <f aca="true" t="shared" si="1" ref="I18:I24">H18/E18*100</f>
        <v>98.89344287254191</v>
      </c>
      <c r="J18" s="34">
        <v>808.5600000000004</v>
      </c>
    </row>
    <row r="19" spans="1:10" ht="12.75">
      <c r="A19" s="20">
        <v>12</v>
      </c>
      <c r="B19" s="3"/>
      <c r="C19" s="8">
        <v>80391</v>
      </c>
      <c r="D19" s="8">
        <v>78100</v>
      </c>
      <c r="E19" s="8">
        <v>158491</v>
      </c>
      <c r="F19" s="8">
        <v>79433</v>
      </c>
      <c r="G19" s="8">
        <v>77272</v>
      </c>
      <c r="H19" s="8">
        <v>156705</v>
      </c>
      <c r="I19" s="24">
        <f t="shared" si="1"/>
        <v>98.87312213311797</v>
      </c>
      <c r="J19" s="34">
        <v>780.1349999999996</v>
      </c>
    </row>
    <row r="20" spans="1:10" ht="12.75">
      <c r="A20" s="20">
        <v>13</v>
      </c>
      <c r="B20" s="3"/>
      <c r="C20" s="8">
        <v>91673</v>
      </c>
      <c r="D20" s="8">
        <v>88994</v>
      </c>
      <c r="E20" s="8">
        <v>180667</v>
      </c>
      <c r="F20" s="8">
        <v>90568</v>
      </c>
      <c r="G20" s="8">
        <v>88039</v>
      </c>
      <c r="H20" s="8">
        <v>178607</v>
      </c>
      <c r="I20" s="24">
        <f t="shared" si="1"/>
        <v>98.85978070151162</v>
      </c>
      <c r="J20" s="34">
        <v>889.5999999999995</v>
      </c>
    </row>
    <row r="21" spans="1:10" ht="12.75">
      <c r="A21" s="20">
        <v>14</v>
      </c>
      <c r="B21" s="3"/>
      <c r="C21" s="8">
        <v>89095</v>
      </c>
      <c r="D21" s="8">
        <v>85640</v>
      </c>
      <c r="E21" s="8">
        <v>174735</v>
      </c>
      <c r="F21" s="8">
        <v>87949</v>
      </c>
      <c r="G21" s="8">
        <v>84632</v>
      </c>
      <c r="H21" s="8">
        <v>172581</v>
      </c>
      <c r="I21" s="24">
        <f t="shared" si="1"/>
        <v>98.76727616104387</v>
      </c>
      <c r="J21" s="34">
        <v>858.2100000000005</v>
      </c>
    </row>
    <row r="22" spans="1:10" ht="12.75">
      <c r="A22" s="20">
        <v>15</v>
      </c>
      <c r="B22" s="3"/>
      <c r="C22" s="8">
        <v>93303</v>
      </c>
      <c r="D22" s="8">
        <v>90609</v>
      </c>
      <c r="E22" s="8">
        <v>183912</v>
      </c>
      <c r="F22" s="8">
        <v>92159</v>
      </c>
      <c r="G22" s="8">
        <v>89585</v>
      </c>
      <c r="H22" s="8">
        <v>181744</v>
      </c>
      <c r="I22" s="24">
        <f t="shared" si="1"/>
        <v>98.82117534473008</v>
      </c>
      <c r="J22" s="34">
        <v>904.5799999999997</v>
      </c>
    </row>
    <row r="23" spans="1:10" ht="12.75">
      <c r="A23" s="20">
        <v>16</v>
      </c>
      <c r="B23" s="3"/>
      <c r="C23" s="8">
        <v>80900</v>
      </c>
      <c r="D23" s="8">
        <v>82805</v>
      </c>
      <c r="E23" s="8">
        <v>163705</v>
      </c>
      <c r="F23" s="8">
        <v>80085</v>
      </c>
      <c r="G23" s="8">
        <v>82024</v>
      </c>
      <c r="H23" s="8">
        <v>162109</v>
      </c>
      <c r="I23" s="24">
        <f t="shared" si="1"/>
        <v>99.02507559329281</v>
      </c>
      <c r="J23" s="34">
        <v>808.0049999999997</v>
      </c>
    </row>
    <row r="24" spans="1:10" ht="12.75">
      <c r="A24" s="20">
        <v>17</v>
      </c>
      <c r="B24" s="3"/>
      <c r="C24" s="8">
        <v>76129</v>
      </c>
      <c r="D24" s="8">
        <v>73407</v>
      </c>
      <c r="E24" s="8">
        <v>149536</v>
      </c>
      <c r="F24" s="8">
        <v>75079</v>
      </c>
      <c r="G24" s="8">
        <v>72513</v>
      </c>
      <c r="H24" s="8">
        <v>147592</v>
      </c>
      <c r="I24" s="24">
        <f t="shared" si="1"/>
        <v>98.6999786004708</v>
      </c>
      <c r="J24" s="34">
        <v>735.1000000000001</v>
      </c>
    </row>
    <row r="25" spans="1:10" ht="12.75" hidden="1">
      <c r="A25" s="20">
        <v>0</v>
      </c>
      <c r="B25" s="3"/>
      <c r="C25" s="8"/>
      <c r="D25" s="8"/>
      <c r="E25" s="8"/>
      <c r="F25" s="8"/>
      <c r="G25" s="8"/>
      <c r="H25" s="8"/>
      <c r="I25" s="24" t="e">
        <f>H25/E25*100</f>
        <v>#DIV/0!</v>
      </c>
      <c r="J25" s="33">
        <v>735.1000000000001</v>
      </c>
    </row>
    <row r="26" spans="1:9" ht="6" customHeight="1">
      <c r="A26" s="11"/>
      <c r="B26" s="13"/>
      <c r="C26" s="14"/>
      <c r="D26" s="14"/>
      <c r="E26" s="14"/>
      <c r="F26" s="14"/>
      <c r="G26" s="14"/>
      <c r="H26" s="14"/>
      <c r="I26" s="10"/>
    </row>
    <row r="27" spans="1:10" ht="20.25" customHeight="1">
      <c r="A27" s="22" t="s">
        <v>10</v>
      </c>
      <c r="B27" s="12"/>
      <c r="C27" s="16">
        <f aca="true" t="shared" si="2" ref="C27:H27">SUM(C8:C26)</f>
        <v>1409194</v>
      </c>
      <c r="D27" s="16">
        <f t="shared" si="2"/>
        <v>1395913</v>
      </c>
      <c r="E27" s="16">
        <f t="shared" si="2"/>
        <v>2805107</v>
      </c>
      <c r="F27" s="16">
        <f t="shared" si="2"/>
        <v>1392874</v>
      </c>
      <c r="G27" s="16">
        <f t="shared" si="2"/>
        <v>1380819</v>
      </c>
      <c r="H27" s="16">
        <f t="shared" si="2"/>
        <v>2773693</v>
      </c>
      <c r="I27" s="29">
        <f>H27/E27*100</f>
        <v>98.88011402060599</v>
      </c>
      <c r="J27" s="26">
        <f>SUBTOTAL(9,J8:J24)</f>
        <v>13815.465</v>
      </c>
    </row>
    <row r="29" spans="1:7" ht="12.75">
      <c r="A29" s="5"/>
      <c r="C29" s="7"/>
      <c r="D29" s="7"/>
      <c r="E29" s="7"/>
      <c r="F29" s="7"/>
      <c r="G29" s="7"/>
    </row>
    <row r="30" spans="1:10" ht="27" customHeight="1">
      <c r="A30" s="18" t="s">
        <v>16</v>
      </c>
      <c r="B30" s="15"/>
      <c r="C30" s="17" t="s">
        <v>11</v>
      </c>
      <c r="D30" s="17" t="s">
        <v>12</v>
      </c>
      <c r="E30" s="17" t="s">
        <v>8</v>
      </c>
      <c r="F30" s="17" t="s">
        <v>13</v>
      </c>
      <c r="G30" s="17" t="s">
        <v>14</v>
      </c>
      <c r="H30" s="17" t="s">
        <v>0</v>
      </c>
      <c r="I30" s="19" t="s">
        <v>1</v>
      </c>
      <c r="J30" s="35" t="s">
        <v>19</v>
      </c>
    </row>
    <row r="31" spans="1:9" ht="6" customHeight="1">
      <c r="A31" s="1"/>
      <c r="B31" s="2"/>
      <c r="C31" s="1"/>
      <c r="D31" s="1"/>
      <c r="E31" s="1"/>
      <c r="F31" s="1"/>
      <c r="G31" s="1"/>
      <c r="H31" s="1"/>
      <c r="I31" s="21"/>
    </row>
    <row r="32" spans="1:10" ht="12.75">
      <c r="A32" s="23" t="s">
        <v>2</v>
      </c>
      <c r="B32" s="3"/>
      <c r="C32" s="8">
        <v>200613</v>
      </c>
      <c r="D32" s="8">
        <v>200320</v>
      </c>
      <c r="E32" s="8">
        <v>400933</v>
      </c>
      <c r="F32" s="8">
        <v>198320</v>
      </c>
      <c r="G32" s="8">
        <v>198195</v>
      </c>
      <c r="H32" s="8">
        <v>396515</v>
      </c>
      <c r="I32" s="24">
        <f aca="true" t="shared" si="3" ref="I32:I37">H32/E32*100</f>
        <v>98.89807025113922</v>
      </c>
      <c r="J32" s="34">
        <v>1975.655</v>
      </c>
    </row>
    <row r="33" spans="1:10" ht="12.75">
      <c r="A33" s="23" t="s">
        <v>3</v>
      </c>
      <c r="B33" s="3"/>
      <c r="C33" s="8">
        <v>394797</v>
      </c>
      <c r="D33" s="8">
        <v>398812</v>
      </c>
      <c r="E33" s="8">
        <v>793609</v>
      </c>
      <c r="F33" s="8">
        <v>390261</v>
      </c>
      <c r="G33" s="8">
        <v>394362</v>
      </c>
      <c r="H33" s="8">
        <v>784623</v>
      </c>
      <c r="I33" s="24">
        <f t="shared" si="3"/>
        <v>98.8677043733123</v>
      </c>
      <c r="J33" s="34">
        <v>3908.804999999999</v>
      </c>
    </row>
    <row r="34" spans="1:10" ht="12.75">
      <c r="A34" s="23" t="s">
        <v>4</v>
      </c>
      <c r="B34" s="3"/>
      <c r="C34" s="8">
        <v>43736</v>
      </c>
      <c r="D34" s="8">
        <v>42665</v>
      </c>
      <c r="E34" s="8">
        <v>86401</v>
      </c>
      <c r="F34" s="8">
        <v>43276</v>
      </c>
      <c r="G34" s="8">
        <v>42271</v>
      </c>
      <c r="H34" s="8">
        <v>85547</v>
      </c>
      <c r="I34" s="24">
        <f t="shared" si="3"/>
        <v>99.01158551405655</v>
      </c>
      <c r="J34" s="34">
        <v>426.41000000000014</v>
      </c>
    </row>
    <row r="35" spans="1:10" ht="12.75">
      <c r="A35" s="23" t="s">
        <v>5</v>
      </c>
      <c r="B35" s="3"/>
      <c r="C35" s="8">
        <v>720329</v>
      </c>
      <c r="D35" s="8">
        <v>707615</v>
      </c>
      <c r="E35" s="8">
        <v>1427944</v>
      </c>
      <c r="F35" s="8">
        <v>712014</v>
      </c>
      <c r="G35" s="8">
        <v>700064</v>
      </c>
      <c r="H35" s="8">
        <v>1412078</v>
      </c>
      <c r="I35" s="24">
        <f t="shared" si="3"/>
        <v>98.888892001367</v>
      </c>
      <c r="J35" s="34">
        <v>7032.565000000009</v>
      </c>
    </row>
    <row r="36" spans="1:10" ht="12.75">
      <c r="A36" s="23" t="s">
        <v>9</v>
      </c>
      <c r="B36" s="3"/>
      <c r="C36" s="8">
        <v>49719</v>
      </c>
      <c r="D36" s="8">
        <v>46501</v>
      </c>
      <c r="E36" s="8">
        <v>96220</v>
      </c>
      <c r="F36" s="8">
        <v>49003</v>
      </c>
      <c r="G36" s="8">
        <v>45927</v>
      </c>
      <c r="H36" s="8">
        <v>94930</v>
      </c>
      <c r="I36" s="24">
        <f t="shared" si="3"/>
        <v>98.6593223861983</v>
      </c>
      <c r="J36" s="34">
        <v>472.03</v>
      </c>
    </row>
    <row r="37" spans="1:9" ht="12.75" hidden="1">
      <c r="A37" s="23" t="s">
        <v>17</v>
      </c>
      <c r="B37" s="3"/>
      <c r="C37" s="8"/>
      <c r="D37" s="8"/>
      <c r="E37" s="8"/>
      <c r="F37" s="8"/>
      <c r="G37" s="8"/>
      <c r="H37" s="8"/>
      <c r="I37" s="24" t="e">
        <f t="shared" si="3"/>
        <v>#DIV/0!</v>
      </c>
    </row>
    <row r="38" spans="1:10" ht="6" customHeight="1">
      <c r="A38" s="30"/>
      <c r="B38" s="13"/>
      <c r="C38" s="31"/>
      <c r="D38" s="31"/>
      <c r="E38" s="31"/>
      <c r="F38" s="31"/>
      <c r="G38" s="31"/>
      <c r="H38" s="31"/>
      <c r="I38" s="32"/>
      <c r="J38" s="9"/>
    </row>
    <row r="39" spans="1:10" ht="19.5" customHeight="1">
      <c r="A39" s="28" t="s">
        <v>10</v>
      </c>
      <c r="B39" s="25"/>
      <c r="C39" s="26">
        <f aca="true" t="shared" si="4" ref="C39:H39">SUM(C32:C37)</f>
        <v>1409194</v>
      </c>
      <c r="D39" s="26">
        <f t="shared" si="4"/>
        <v>1395913</v>
      </c>
      <c r="E39" s="26">
        <f t="shared" si="4"/>
        <v>2805107</v>
      </c>
      <c r="F39" s="26">
        <f t="shared" si="4"/>
        <v>1392874</v>
      </c>
      <c r="G39" s="26">
        <f t="shared" si="4"/>
        <v>1380819</v>
      </c>
      <c r="H39" s="26">
        <f t="shared" si="4"/>
        <v>2773693</v>
      </c>
      <c r="I39" s="27">
        <f>H39/E39*100</f>
        <v>98.88011402060599</v>
      </c>
      <c r="J39" s="26">
        <f>SUM(J32:J36)</f>
        <v>13815.46500000001</v>
      </c>
    </row>
    <row r="41" ht="12.75">
      <c r="A41" s="4" t="s">
        <v>20</v>
      </c>
    </row>
    <row r="42" ht="12.75">
      <c r="A42" s="4" t="s">
        <v>21</v>
      </c>
    </row>
    <row r="45" ht="12.75">
      <c r="I45" s="6" t="s">
        <v>22</v>
      </c>
    </row>
  </sheetData>
  <sheetProtection/>
  <mergeCells count="4">
    <mergeCell ref="A5:I5"/>
    <mergeCell ref="A1:I1"/>
    <mergeCell ref="A2:I2"/>
    <mergeCell ref="A3:I3"/>
  </mergeCells>
  <printOptions horizontalCentered="1" verticalCentered="1"/>
  <pageMargins left="0.7480314960629921" right="0.7480314960629921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Administrador</cp:lastModifiedBy>
  <cp:lastPrinted>2018-11-12T19:51:32Z</cp:lastPrinted>
  <dcterms:created xsi:type="dcterms:W3CDTF">2006-08-15T23:49:45Z</dcterms:created>
  <dcterms:modified xsi:type="dcterms:W3CDTF">2018-11-15T21:23:58Z</dcterms:modified>
  <cp:category/>
  <cp:version/>
  <cp:contentType/>
  <cp:contentStatus/>
</cp:coreProperties>
</file>