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Portal financiamiento\"/>
    </mc:Choice>
  </mc:AlternateContent>
  <xr:revisionPtr revIDLastSave="0" documentId="13_ncr:1_{32BBBBA7-B33E-4C1B-B48A-A35CDCCDAB7A}" xr6:coauthVersionLast="47" xr6:coauthVersionMax="47" xr10:uidLastSave="{00000000-0000-0000-0000-000000000000}"/>
  <bookViews>
    <workbookView xWindow="-120" yWindow="-120" windowWidth="29040" windowHeight="16440" xr2:uid="{00000000-000D-0000-FFFF-FFFF00000000}"/>
  </bookViews>
  <sheets>
    <sheet name="2023" sheetId="30" r:id="rId1"/>
    <sheet name="2022" sheetId="31" r:id="rId2"/>
    <sheet name="2021" sheetId="28" r:id="rId3"/>
    <sheet name="2020" sheetId="27" r:id="rId4"/>
    <sheet name="2019" sheetId="26" r:id="rId5"/>
    <sheet name="2018" sheetId="21" r:id="rId6"/>
    <sheet name="2017" sheetId="24" r:id="rId7"/>
    <sheet name="2016" sheetId="25" r:id="rId8"/>
  </sheets>
  <definedNames>
    <definedName name="_xlnm.Print_Area" localSheetId="7">'2016'!$A$1:$C$76</definedName>
    <definedName name="_xlnm.Print_Area" localSheetId="6">'2017'!$A$1:$C$76</definedName>
    <definedName name="_xlnm.Print_Area" localSheetId="5">'2018'!$A$1:$C$76</definedName>
    <definedName name="_xlnm.Print_Area" localSheetId="4">'2019'!$A$1:$C$75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0" l="1"/>
  <c r="D15" i="30"/>
  <c r="D14" i="30"/>
  <c r="D12" i="30"/>
  <c r="D11" i="30"/>
  <c r="D10" i="30"/>
</calcChain>
</file>

<file path=xl/sharedStrings.xml><?xml version="1.0" encoding="utf-8"?>
<sst xmlns="http://schemas.openxmlformats.org/spreadsheetml/2006/main" count="122" uniqueCount="52">
  <si>
    <t>INSTITUTO ESTATAL ELECTORAL DE BAJA CALIFORNIA</t>
  </si>
  <si>
    <t>FINANCIAMIENTO PÚBLICO</t>
  </si>
  <si>
    <t>MINISTRACIONES ENTERADAS DE ENERO A ABRIL 2018</t>
  </si>
  <si>
    <t>MINISTRACIONES ENTERADAS DE MAYO A DICIEMBRE DE 2018</t>
  </si>
  <si>
    <t>PAN</t>
  </si>
  <si>
    <t>PRI</t>
  </si>
  <si>
    <t>PRD</t>
  </si>
  <si>
    <t>MOVIMIENTO CIUDADANO</t>
  </si>
  <si>
    <t>MORENA</t>
  </si>
  <si>
    <t>ENCUENTRO SOCIAL (PPN)</t>
  </si>
  <si>
    <t>PARTIDO DE BAJA CALIFORNIA</t>
  </si>
  <si>
    <t>PARTIDO ENCUENTRO SOCIAL (PPL)</t>
  </si>
  <si>
    <t>PARTIDO POLÍTICO</t>
  </si>
  <si>
    <t>MONTO ANUAL</t>
  </si>
  <si>
    <t>PT</t>
  </si>
  <si>
    <t>PVEM</t>
  </si>
  <si>
    <t>PANAL</t>
  </si>
  <si>
    <t>PARTIDO PENINSULAR DE LAS CALIFORNIAS</t>
  </si>
  <si>
    <t>PARTIDO MUNICIPALISTA DE B C</t>
  </si>
  <si>
    <t>PARTIDO HUMANISTA DE BAJA CALIFORNIA</t>
  </si>
  <si>
    <t>ACTIVIDADES ESPECIFICAS 2018</t>
  </si>
  <si>
    <t>ACTIVIDADES ESPECIFICAS 2017</t>
  </si>
  <si>
    <t>ACTIVIDADES ESPECIFICAS 2016</t>
  </si>
  <si>
    <t>TRANSFORMEMOS (PPL)</t>
  </si>
  <si>
    <t>ACTIVIDADES ESPECIFICAS 2019</t>
  </si>
  <si>
    <t xml:space="preserve">TRANSFORMEMOS </t>
  </si>
  <si>
    <t>ACTIVIDADES ESPECIFICAS 2020</t>
  </si>
  <si>
    <t>PARTIDO DEL TRABAJO</t>
  </si>
  <si>
    <t>ENCUENTRO SOCIAL DE BAJA CALIFORNIA</t>
  </si>
  <si>
    <t>PARTIDO ENCUENTRO SOLIDARIO</t>
  </si>
  <si>
    <t>REDES SOCIALES PROGRESISTAS</t>
  </si>
  <si>
    <t>FUERZA SOCIAL POR MÉXICO</t>
  </si>
  <si>
    <t>MINISTRACIONES ENTERADAS 
DE ENERO A SEPTIEMBRE 2020</t>
  </si>
  <si>
    <t>MINISTRACIONES ENTERADAS 
OCTUBRE 2020</t>
  </si>
  <si>
    <t>MINISTRACIONES ENTERADAS 
DE NOVIEMBRE A DICIEMBRE 2020</t>
  </si>
  <si>
    <t>N/A</t>
  </si>
  <si>
    <t>ACTIVIDADES ESPECIFICAS 2021</t>
  </si>
  <si>
    <t>ACTIVIDADES ESPECIFICAS 2022</t>
  </si>
  <si>
    <t>MINISTRACIONES ENTERADAS 
 ENERO 2022</t>
  </si>
  <si>
    <t>MINISTRACIONES ENTERADAS 
FEBRERO A MARZO 2022</t>
  </si>
  <si>
    <t>MINISTRACIONES ENTERADAS 
DE ABRIL A DICIEMBRE 2022</t>
  </si>
  <si>
    <t>PARTIDO ACCIÓN NACIONAL</t>
  </si>
  <si>
    <t>PARTIDO REVOLUCIONARIO INSTITUCIONAL</t>
  </si>
  <si>
    <t>ENCUENTRO SOLIDARIO BAJA CALIFORNIA</t>
  </si>
  <si>
    <t>ACCIÓN NACIONAL</t>
  </si>
  <si>
    <t>REVOLUCIONARIO INSTITUCIONAL</t>
  </si>
  <si>
    <t>FUERZA POR MÉXICO BAJA CALIFORNIA</t>
  </si>
  <si>
    <t>MINISTRACIÓN ENTERADA
EN ENERO 2023</t>
  </si>
  <si>
    <t>MINISTRACIONES ENTERADAS 
DE FEBRERO A DICIEMBRE 2023</t>
  </si>
  <si>
    <t>**Toda vez que la ministración correspondiente al mes de enero ya había sido enterada a los partidos políticos con acreditación y registro local, por única ocasión, la ministración correspondiente al mes de enero para el sostenimiento de las actividades específicas de Fuerza por México Baja California, fue enterada en el mes de febrero de 2023.</t>
  </si>
  <si>
    <t xml:space="preserve"> ACTIVIDADES ESPECÍFICAS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</si>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</sst>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
  </numFmts>
  <fonts count="14" x14ac:knownFonts="1">
    <font>
      <sz val="11"/>
      <color theme="1"/>
      <name val="Calibri"/>
      <family val="2"/>
      <scheme val="minor"/>
    </font>
    <font>
      <sz val="11"/>
      <color theme="1"/>
      <name val="Arial"/>
      <family val="2"/>
    </font>
    <font>
      <b/>
      <sz val="11"/>
      <color theme="1"/>
      <name val="Calibri"/>
      <family val="2"/>
      <scheme val="minor"/>
    </font>
    <font>
      <b/>
      <sz val="19"/>
      <color theme="1"/>
      <name val="Century Gothic"/>
      <family val="2"/>
    </font>
    <font>
      <sz val="19"/>
      <color theme="1"/>
      <name val="Century Gothic"/>
      <family val="2"/>
    </font>
    <font>
      <b/>
      <sz val="19"/>
      <color theme="1"/>
      <name val="Corbel"/>
      <family val="2"/>
    </font>
    <font>
      <b/>
      <sz val="19"/>
      <color theme="0"/>
      <name val="Calibri"/>
      <family val="2"/>
      <scheme val="minor"/>
    </font>
    <font>
      <sz val="14"/>
      <color theme="1"/>
      <name val="Arial"/>
      <family val="2"/>
    </font>
    <font>
      <sz val="16"/>
      <color theme="1"/>
      <name val="Arial"/>
      <family val="2"/>
    </font>
    <font>
      <b/>
      <sz val="16"/>
      <color theme="1"/>
      <name val="Arial"/>
      <family val="2"/>
    </font>
    <font>
      <b/>
      <sz val="16"/>
      <color theme="0"/>
      <name val="Arial"/>
      <family val="2"/>
    </font>
    <font>
      <b/>
      <sz val="12"/>
      <color theme="1"/>
      <name val="Arial"/>
      <family val="2"/>
    </font>
    <font>
      <sz val="12"/>
      <color theme="1"/>
      <name val="Arial"/>
      <family val="2"/>
    </font>
    <font>
      <sz val="8"/>
      <color theme="1"/>
      <name val="Arial"/>
      <family val="2"/>
    </font>
  </fonts>
  <fills count="3">
    <fill>
      <patternFill patternType="none"/>
    </fill>
    <fill>
      <patternFill patternType="gray125"/>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4" fillId="0" borderId="0" xfId="0" applyFont="1"/>
    <xf numFmtId="0" fontId="3" fillId="0" borderId="0" xfId="0" applyFont="1" applyAlignment="1">
      <alignment horizontal="center"/>
    </xf>
    <xf numFmtId="0" fontId="0" fillId="0" borderId="2" xfId="0" applyBorder="1"/>
    <xf numFmtId="0" fontId="0" fillId="0" borderId="4" xfId="0" applyBorder="1"/>
    <xf numFmtId="0" fontId="0" fillId="0" borderId="6" xfId="0" applyBorder="1"/>
    <xf numFmtId="164" fontId="0" fillId="0" borderId="3" xfId="0" applyNumberFormat="1" applyBorder="1"/>
    <xf numFmtId="164" fontId="0" fillId="0" borderId="5" xfId="0" applyNumberFormat="1" applyBorder="1"/>
    <xf numFmtId="164" fontId="0" fillId="0" borderId="7" xfId="0" applyNumberFormat="1" applyBorder="1"/>
    <xf numFmtId="0" fontId="2" fillId="0" borderId="8" xfId="0" applyFont="1" applyBorder="1"/>
    <xf numFmtId="0" fontId="2" fillId="0" borderId="9" xfId="0" applyFont="1" applyBorder="1"/>
    <xf numFmtId="0" fontId="2" fillId="0" borderId="12" xfId="0" applyFont="1" applyBorder="1"/>
    <xf numFmtId="164" fontId="0" fillId="0" borderId="11" xfId="0" applyNumberFormat="1" applyBorder="1" applyAlignment="1">
      <alignment horizontal="right" vertical="center"/>
    </xf>
    <xf numFmtId="164" fontId="0" fillId="0" borderId="7" xfId="0" applyNumberFormat="1" applyBorder="1" applyAlignment="1">
      <alignment horizontal="right" vertical="center"/>
    </xf>
    <xf numFmtId="164" fontId="0" fillId="0" borderId="1" xfId="0" applyNumberFormat="1" applyBorder="1" applyAlignment="1">
      <alignment horizontal="right" vertical="center"/>
    </xf>
    <xf numFmtId="164" fontId="0" fillId="0" borderId="3" xfId="0" applyNumberFormat="1" applyBorder="1" applyAlignment="1">
      <alignment horizontal="right" vertical="center"/>
    </xf>
    <xf numFmtId="164" fontId="0" fillId="0" borderId="10" xfId="0" applyNumberFormat="1" applyBorder="1" applyAlignment="1">
      <alignment horizontal="right" vertical="center"/>
    </xf>
    <xf numFmtId="164" fontId="0" fillId="0" borderId="5" xfId="0" applyNumberFormat="1" applyBorder="1" applyAlignment="1">
      <alignment horizontal="right" vertical="center"/>
    </xf>
    <xf numFmtId="0" fontId="2" fillId="0" borderId="0" xfId="0" applyFont="1"/>
    <xf numFmtId="164" fontId="0" fillId="0" borderId="0" xfId="0" applyNumberFormat="1" applyAlignment="1">
      <alignment horizontal="right" vertical="center"/>
    </xf>
    <xf numFmtId="164" fontId="0" fillId="0" borderId="0" xfId="0" applyNumberFormat="1"/>
    <xf numFmtId="0" fontId="2" fillId="0" borderId="9" xfId="0" applyFont="1" applyBorder="1" applyAlignment="1">
      <alignment horizontal="center" vertical="center"/>
    </xf>
    <xf numFmtId="165" fontId="0" fillId="0" borderId="0" xfId="0" applyNumberFormat="1" applyAlignment="1">
      <alignment horizontal="right" vertical="center"/>
    </xf>
    <xf numFmtId="0" fontId="2" fillId="0" borderId="9" xfId="0" applyFont="1" applyBorder="1" applyAlignment="1">
      <alignment horizontal="center" vertical="center" wrapText="1"/>
    </xf>
    <xf numFmtId="164" fontId="0" fillId="0" borderId="3" xfId="0" applyNumberFormat="1" applyBorder="1" applyAlignment="1">
      <alignment horizontal="right"/>
    </xf>
    <xf numFmtId="0" fontId="2" fillId="0" borderId="13" xfId="0" applyFont="1" applyBorder="1"/>
    <xf numFmtId="0" fontId="2" fillId="0" borderId="14" xfId="0" applyFont="1" applyBorder="1" applyAlignment="1">
      <alignment horizontal="center" vertical="center" wrapText="1"/>
    </xf>
    <xf numFmtId="0" fontId="0" fillId="0" borderId="15" xfId="0" applyBorder="1"/>
    <xf numFmtId="164" fontId="0" fillId="0" borderId="16" xfId="0" applyNumberFormat="1" applyBorder="1"/>
    <xf numFmtId="0" fontId="0" fillId="0" borderId="17" xfId="0" applyBorder="1"/>
    <xf numFmtId="0" fontId="0" fillId="0" borderId="18" xfId="0" applyBorder="1"/>
    <xf numFmtId="164" fontId="0" fillId="0" borderId="19" xfId="0" applyNumberFormat="1" applyBorder="1"/>
    <xf numFmtId="0" fontId="1" fillId="0" borderId="0" xfId="0" applyFont="1"/>
    <xf numFmtId="164" fontId="7" fillId="0" borderId="7" xfId="0" applyNumberFormat="1" applyFont="1" applyBorder="1"/>
    <xf numFmtId="164" fontId="7" fillId="0" borderId="3" xfId="0" applyNumberFormat="1" applyFont="1" applyBorder="1"/>
    <xf numFmtId="164" fontId="7" fillId="0" borderId="5" xfId="0" applyNumberFormat="1" applyFont="1" applyBorder="1"/>
    <xf numFmtId="164" fontId="1" fillId="0" borderId="0" xfId="0" applyNumberFormat="1" applyFont="1"/>
    <xf numFmtId="0" fontId="8" fillId="0" borderId="0" xfId="0" applyFont="1"/>
    <xf numFmtId="0" fontId="9" fillId="0" borderId="0" xfId="0" applyFont="1" applyAlignment="1">
      <alignment horizontal="center"/>
    </xf>
    <xf numFmtId="0" fontId="11" fillId="0" borderId="8" xfId="0" applyFont="1" applyBorder="1" applyAlignment="1">
      <alignment horizontal="justify" vertical="center"/>
    </xf>
    <xf numFmtId="0" fontId="11" fillId="0" borderId="14" xfId="0" applyFont="1" applyBorder="1" applyAlignment="1">
      <alignment horizontal="center" vertical="center" wrapText="1"/>
    </xf>
    <xf numFmtId="0" fontId="12" fillId="0" borderId="6" xfId="0" applyFont="1" applyBorder="1"/>
    <xf numFmtId="0" fontId="12" fillId="0" borderId="2" xfId="0" applyFont="1" applyBorder="1"/>
    <xf numFmtId="0" fontId="12" fillId="0" borderId="4" xfId="0" applyFont="1" applyBorder="1"/>
    <xf numFmtId="0" fontId="13" fillId="0" borderId="0" xfId="0" applyFont="1" applyAlignment="1">
      <alignment wrapText="1"/>
    </xf>
    <xf numFmtId="0" fontId="1" fillId="0" borderId="0" xfId="0" applyFont="1" applyAlignment="1">
      <alignment horizontal="center"/>
    </xf>
    <xf numFmtId="0" fontId="13" fillId="0" borderId="0" xfId="0" applyFont="1" applyAlignment="1">
      <alignment horizontal="justify" wrapText="1"/>
    </xf>
    <xf numFmtId="0" fontId="9" fillId="0" borderId="0" xfId="0" applyFont="1" applyAlignment="1">
      <alignment horizontal="center"/>
    </xf>
    <xf numFmtId="0" fontId="10" fillId="2" borderId="0" xfId="0" applyFont="1" applyFill="1" applyAlignment="1">
      <alignment horizontal="center"/>
    </xf>
    <xf numFmtId="0" fontId="3"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center"/>
    </xf>
    <xf numFmtId="164" fontId="7" fillId="0" borderId="5"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'2023'!$B$9</c:f>
              <c:strCache>
                <c:ptCount val="1"/>
                <c:pt idx="0">
                  <c:v>MINISTRACIÓN ENTERADA
EN ENERO 2023</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0"/>
                  <c:y val="-9.8129398679271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EF-4F38-9A84-21EA3BED996A}"/>
                </c:ext>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'2023'!$B$10:$B$15</c:f>
              <c:numCache>
                <c:formatCode>"$"#,##0.00</c:formatCode>
                <c:ptCount val="6"/>
                <c:pt idx="0">
                  <c:v>44533.26</c:v>
                </c:pt>
                <c:pt idx="1">
                  <c:v>33490.67</c:v>
                </c:pt>
                <c:pt idx="2">
                  <c:v>32252.720000000001</c:v>
                </c:pt>
                <c:pt idx="3">
                  <c:v>82742.8</c:v>
                </c:pt>
                <c:pt idx="4">
                  <c:v>272083.67</c:v>
                </c:pt>
                <c:pt idx="5">
                  <c:v>0</c:v>
                </c:pt>
              </c:numCache>
            </c:numRef>
          </c:val>
          <c:extLst>
            <c:ext xmlns:c16="http://schemas.microsoft.com/office/drawing/2014/chart" uri="{C3380CC4-5D6E-409C-BE32-E72D297353CC}">
              <c16:uniqueId val="{00000001-79EF-4F38-9A84-21EA3BED996A}"/>
            </c:ext>
          </c:extLst>
        </c:ser>
        <c:ser>
          <c:idx val="1"/>
          <c:order val="1"/>
          <c:tx>
            <c:strRef>
              <c:f>'2023'!$C$9</c:f>
              <c:strCache>
                <c:ptCount val="1"/>
                <c:pt idx="0">
                  <c:v>MINISTRACIONES ENTERADAS 
DE FEBRERO A DICIEMBRE 2023</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'2023'!$C$10:$C$15</c:f>
              <c:numCache>
                <c:formatCode>"$"#,##0.00</c:formatCode>
                <c:ptCount val="6"/>
                <c:pt idx="0">
                  <c:v>489865.88</c:v>
                </c:pt>
                <c:pt idx="1">
                  <c:v>368397.39</c:v>
                </c:pt>
                <c:pt idx="2">
                  <c:v>354779.89</c:v>
                </c:pt>
                <c:pt idx="3">
                  <c:v>910170.82</c:v>
                </c:pt>
                <c:pt idx="4">
                  <c:v>2833622.12</c:v>
                </c:pt>
                <c:pt idx="5">
                  <c:v>159298.26</c:v>
                </c:pt>
              </c:numCache>
            </c:numRef>
          </c:val>
          <c:extLst>
            <c:ext xmlns:c16="http://schemas.microsoft.com/office/drawing/2014/chart" uri="{C3380CC4-5D6E-409C-BE32-E72D297353CC}">
              <c16:uniqueId val="{00000002-79EF-4F38-9A84-21EA3BED996A}"/>
            </c:ext>
          </c:extLst>
        </c:ser>
        <c:dLbls>
          <c:showLegendKey val="0"/>
          <c:showVal val="1"/>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lumMod val="50000"/>
                  <a:lumOff val="50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09632"/>
        <c:crosses val="autoZero"/>
        <c:crossBetween val="between"/>
      </c:valAx>
      <c:spPr>
        <a:noFill/>
        <a:ln>
          <a:noFill/>
        </a:ln>
        <a:effectLst/>
      </c:spPr>
    </c:plotArea>
    <c:legend>
      <c:legendPos val="b"/>
      <c:layout>
        <c:manualLayout>
          <c:xMode val="edge"/>
          <c:yMode val="edge"/>
          <c:x val="1.1521174718025112E-2"/>
          <c:y val="0.9037099480416424"/>
          <c:w val="0.96975044335674254"/>
          <c:h val="7.9117407189485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'2022'!$B$9</c:f>
              <c:strCache>
                <c:ptCount val="1"/>
                <c:pt idx="0">
                  <c:v>MINISTRACIONES ENTERADAS 
 ENERO 2022</c:v>
                </c:pt>
              </c:strCache>
            </c:strRef>
          </c:tx>
          <c:spPr>
            <a:solidFill>
              <a:schemeClr val="accent4">
                <a:lumMod val="40000"/>
                <a:lumOff val="60000"/>
              </a:schemeClr>
            </a:solidFill>
          </c:spPr>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'2022'!$B$10:$B$14</c:f>
              <c:numCache>
                <c:formatCode>"$"#,##0.00</c:formatCode>
                <c:ptCount val="5"/>
                <c:pt idx="0">
                  <c:v>45176.639999999999</c:v>
                </c:pt>
                <c:pt idx="1">
                  <c:v>32607.14</c:v>
                </c:pt>
                <c:pt idx="2">
                  <c:v>31198.01</c:v>
                </c:pt>
                <c:pt idx="3">
                  <c:v>88669.58</c:v>
                </c:pt>
                <c:pt idx="4">
                  <c:v>0</c:v>
                </c:pt>
              </c:numCache>
            </c:numRef>
          </c:val>
          <c:extLst>
            <c:ext xmlns:c16="http://schemas.microsoft.com/office/drawing/2014/chart" uri="{C3380CC4-5D6E-409C-BE32-E72D297353CC}">
              <c16:uniqueId val="{00000000-AF4F-44E0-906A-CAAD10FABEAA}"/>
            </c:ext>
          </c:extLst>
        </c:ser>
        <c:ser>
          <c:idx val="1"/>
          <c:order val="1"/>
          <c:tx>
            <c:strRef>
              <c:f>'2022'!$C$9</c:f>
              <c:strCache>
                <c:ptCount val="1"/>
                <c:pt idx="0">
                  <c:v>MINISTRACIONES ENTERADAS 
FEBRERO A MARZO 2022</c:v>
                </c:pt>
              </c:strCache>
            </c:strRef>
          </c:tx>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'2022'!$C$10:$C$14</c:f>
              <c:numCache>
                <c:formatCode>"$"#,##0.00</c:formatCode>
                <c:ptCount val="5"/>
                <c:pt idx="0">
                  <c:v>90353.279999999999</c:v>
                </c:pt>
                <c:pt idx="1">
                  <c:v>65214.28</c:v>
                </c:pt>
                <c:pt idx="2">
                  <c:v>62396.02</c:v>
                </c:pt>
                <c:pt idx="3">
                  <c:v>177339.16</c:v>
                </c:pt>
                <c:pt idx="4">
                  <c:v>428244.6</c:v>
                </c:pt>
              </c:numCache>
            </c:numRef>
          </c:val>
          <c:extLst>
            <c:ext xmlns:c16="http://schemas.microsoft.com/office/drawing/2014/chart" uri="{C3380CC4-5D6E-409C-BE32-E72D297353CC}">
              <c16:uniqueId val="{00000001-AF4F-44E0-906A-CAAD10FABEAA}"/>
            </c:ext>
          </c:extLst>
        </c:ser>
        <c:ser>
          <c:idx val="2"/>
          <c:order val="2"/>
          <c:tx>
            <c:strRef>
              <c:f>'2022'!$D$9</c:f>
              <c:strCache>
                <c:ptCount val="1"/>
                <c:pt idx="0">
                  <c:v>MINISTRACIONES ENTERADAS 
DE ABRIL A DICIEMBRE 2022</c:v>
                </c:pt>
              </c:strCache>
            </c:strRef>
          </c:tx>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'2022'!$D$10:$D$14</c:f>
              <c:numCache>
                <c:formatCode>"$"#,##0.00</c:formatCode>
                <c:ptCount val="5"/>
                <c:pt idx="0">
                  <c:v>361766.97</c:v>
                </c:pt>
                <c:pt idx="1">
                  <c:v>276164.37</c:v>
                </c:pt>
                <c:pt idx="2">
                  <c:v>266567.67</c:v>
                </c:pt>
                <c:pt idx="3">
                  <c:v>657968.93999999994</c:v>
                </c:pt>
                <c:pt idx="4">
                  <c:v>2356883.46</c:v>
                </c:pt>
              </c:numCache>
            </c:numRef>
          </c:val>
          <c:extLst>
            <c:ext xmlns:c16="http://schemas.microsoft.com/office/drawing/2014/chart" uri="{C3380CC4-5D6E-409C-BE32-E72D297353CC}">
              <c16:uniqueId val="{00000002-AF4F-44E0-906A-CAAD10FABEAA}"/>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MONTO  ANUAL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'2021'!$B$9</c:f>
              <c:strCache>
                <c:ptCount val="1"/>
                <c:pt idx="0">
                  <c:v>MONTO ANUAL</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'2021'!$B$10:$B$20</c:f>
              <c:numCache>
                <c:formatCode>"$"#,##0.00</c:formatCode>
                <c:ptCount val="11"/>
                <c:pt idx="0">
                  <c:v>389967.53</c:v>
                </c:pt>
                <c:pt idx="1">
                  <c:v>193422.62</c:v>
                </c:pt>
                <c:pt idx="2">
                  <c:v>225994.43</c:v>
                </c:pt>
                <c:pt idx="3">
                  <c:v>164490.25</c:v>
                </c:pt>
                <c:pt idx="4">
                  <c:v>208834.7</c:v>
                </c:pt>
                <c:pt idx="5">
                  <c:v>636289.01</c:v>
                </c:pt>
                <c:pt idx="6">
                  <c:v>125013.41</c:v>
                </c:pt>
                <c:pt idx="7">
                  <c:v>125013.41</c:v>
                </c:pt>
                <c:pt idx="8">
                  <c:v>125013.41</c:v>
                </c:pt>
                <c:pt idx="9">
                  <c:v>1340653.21</c:v>
                </c:pt>
                <c:pt idx="10">
                  <c:v>1218880.78</c:v>
                </c:pt>
              </c:numCache>
            </c:numRef>
          </c:val>
          <c:extLst>
            <c:ext xmlns:c16="http://schemas.microsoft.com/office/drawing/2014/chart" uri="{C3380CC4-5D6E-409C-BE32-E72D297353CC}">
              <c16:uniqueId val="{00000000-67F5-492A-B5DE-535E209BC4AD}"/>
            </c:ext>
          </c:extLst>
        </c:ser>
        <c:dLbls>
          <c:showLegendKey val="0"/>
          <c:showVal val="1"/>
          <c:showCatName val="0"/>
          <c:showSerName val="0"/>
          <c:showPercent val="0"/>
          <c:showBubbleSize val="0"/>
        </c:dLbls>
        <c:gapWidth val="84"/>
        <c:gapDepth val="53"/>
        <c:shape val="box"/>
        <c:axId val="210661760"/>
        <c:axId val="210663296"/>
        <c:axId val="0"/>
      </c:bar3DChart>
      <c:catAx>
        <c:axId val="210661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0663296"/>
        <c:crosses val="autoZero"/>
        <c:auto val="1"/>
        <c:lblAlgn val="ctr"/>
        <c:lblOffset val="100"/>
        <c:noMultiLvlLbl val="0"/>
      </c:catAx>
      <c:valAx>
        <c:axId val="210663296"/>
        <c:scaling>
          <c:orientation val="minMax"/>
        </c:scaling>
        <c:delete val="1"/>
        <c:axPos val="l"/>
        <c:numFmt formatCode="&quot;$&quot;#,##0.00" sourceLinked="1"/>
        <c:majorTickMark val="out"/>
        <c:minorTickMark val="none"/>
        <c:tickLblPos val="nextTo"/>
        <c:crossAx val="2106617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'2020'!$B$9</c:f>
              <c:strCache>
                <c:ptCount val="1"/>
                <c:pt idx="0">
                  <c:v>MINISTRACIONES ENTERADAS 
DE ENERO A SEPTIEMBRE 2020</c:v>
                </c:pt>
              </c:strCache>
            </c:strRef>
          </c:tx>
          <c:spPr>
            <a:solidFill>
              <a:schemeClr val="accent4">
                <a:lumMod val="40000"/>
                <a:lumOff val="60000"/>
              </a:schemeClr>
            </a:solidFill>
          </c:spPr>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'2020'!$B$10:$B$20</c:f>
              <c:numCache>
                <c:formatCode>"$"#,##0.00</c:formatCode>
                <c:ptCount val="11"/>
                <c:pt idx="0">
                  <c:v>696447.94</c:v>
                </c:pt>
                <c:pt idx="1">
                  <c:v>275564.40000000002</c:v>
                </c:pt>
                <c:pt idx="2">
                  <c:v>345314.05</c:v>
                </c:pt>
                <c:pt idx="3">
                  <c:v>213608.3</c:v>
                </c:pt>
                <c:pt idx="4">
                  <c:v>308568.01</c:v>
                </c:pt>
                <c:pt idx="5">
                  <c:v>1223923.6299999999</c:v>
                </c:pt>
                <c:pt idx="6">
                  <c:v>0</c:v>
                </c:pt>
                <c:pt idx="7">
                  <c:v>0</c:v>
                </c:pt>
                <c:pt idx="8">
                  <c:v>0</c:v>
                </c:pt>
                <c:pt idx="9">
                  <c:v>249425.17</c:v>
                </c:pt>
                <c:pt idx="10">
                  <c:v>129072.14</c:v>
                </c:pt>
              </c:numCache>
            </c:numRef>
          </c:val>
          <c:extLst>
            <c:ext xmlns:c16="http://schemas.microsoft.com/office/drawing/2014/chart" uri="{C3380CC4-5D6E-409C-BE32-E72D297353CC}">
              <c16:uniqueId val="{00000000-9E82-4566-B118-2A92E91B708B}"/>
            </c:ext>
          </c:extLst>
        </c:ser>
        <c:ser>
          <c:idx val="1"/>
          <c:order val="1"/>
          <c:tx>
            <c:strRef>
              <c:f>'2020'!$C$9</c:f>
              <c:strCache>
                <c:ptCount val="1"/>
                <c:pt idx="0">
                  <c:v>MINISTRACIONES ENTERADAS 
OCTUBRE 2020</c:v>
                </c:pt>
              </c:strCache>
            </c:strRef>
          </c:tx>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'2020'!$C$10:$C$20</c:f>
              <c:numCache>
                <c:formatCode>"$"#,##0.00</c:formatCode>
                <c:ptCount val="11"/>
                <c:pt idx="0">
                  <c:v>75789.62</c:v>
                </c:pt>
                <c:pt idx="1">
                  <c:v>29024.78</c:v>
                </c:pt>
                <c:pt idx="2">
                  <c:v>36774.74</c:v>
                </c:pt>
                <c:pt idx="3">
                  <c:v>22140.77</c:v>
                </c:pt>
                <c:pt idx="4">
                  <c:v>32691.85</c:v>
                </c:pt>
                <c:pt idx="5">
                  <c:v>134398.03</c:v>
                </c:pt>
                <c:pt idx="6">
                  <c:v>12747.87</c:v>
                </c:pt>
                <c:pt idx="7">
                  <c:v>0</c:v>
                </c:pt>
                <c:pt idx="8">
                  <c:v>0</c:v>
                </c:pt>
                <c:pt idx="9">
                  <c:v>26120.42</c:v>
                </c:pt>
                <c:pt idx="10">
                  <c:v>12747.87</c:v>
                </c:pt>
              </c:numCache>
            </c:numRef>
          </c:val>
          <c:extLst>
            <c:ext xmlns:c16="http://schemas.microsoft.com/office/drawing/2014/chart" uri="{C3380CC4-5D6E-409C-BE32-E72D297353CC}">
              <c16:uniqueId val="{00000000-8A1D-4BCD-9E64-191706576EE3}"/>
            </c:ext>
          </c:extLst>
        </c:ser>
        <c:ser>
          <c:idx val="2"/>
          <c:order val="2"/>
          <c:tx>
            <c:strRef>
              <c:f>'2020'!$D$9</c:f>
              <c:strCache>
                <c:ptCount val="1"/>
                <c:pt idx="0">
                  <c:v>MINISTRACIONES ENTERADAS 
DE NOVIEMBRE A DICIEMBRE 2020</c:v>
                </c:pt>
              </c:strCache>
            </c:strRef>
          </c:tx>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'2020'!$D$10:$D$20</c:f>
              <c:numCache>
                <c:formatCode>"$"#,##0.00</c:formatCode>
                <c:ptCount val="11"/>
                <c:pt idx="0">
                  <c:v>146943.66</c:v>
                </c:pt>
                <c:pt idx="1">
                  <c:v>53413.98</c:v>
                </c:pt>
                <c:pt idx="2">
                  <c:v>68913.899999999994</c:v>
                </c:pt>
                <c:pt idx="3">
                  <c:v>39645.96</c:v>
                </c:pt>
                <c:pt idx="4">
                  <c:v>60748.11</c:v>
                </c:pt>
                <c:pt idx="5">
                  <c:v>264160.46999999997</c:v>
                </c:pt>
                <c:pt idx="6">
                  <c:v>20860.14</c:v>
                </c:pt>
                <c:pt idx="7">
                  <c:v>20860.14</c:v>
                </c:pt>
                <c:pt idx="8">
                  <c:v>20860.14</c:v>
                </c:pt>
                <c:pt idx="9">
                  <c:v>47605.26</c:v>
                </c:pt>
                <c:pt idx="10">
                  <c:v>20860.14</c:v>
                </c:pt>
              </c:numCache>
            </c:numRef>
          </c:val>
          <c:extLst>
            <c:ext xmlns:c16="http://schemas.microsoft.com/office/drawing/2014/chart" uri="{C3380CC4-5D6E-409C-BE32-E72D297353CC}">
              <c16:uniqueId val="{00000001-8A1D-4BCD-9E64-191706576EE3}"/>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'2019'!$B$9</c:f>
              <c:strCache>
                <c:ptCount val="1"/>
                <c:pt idx="0">
                  <c:v>MONTO ANUAL</c:v>
                </c:pt>
              </c:strCache>
            </c:strRef>
          </c:tx>
          <c:spPr>
            <a:solidFill>
              <a:schemeClr val="accent4">
                <a:lumMod val="40000"/>
                <a:lumOff val="60000"/>
              </a:schemeClr>
            </a:solidFill>
          </c:spPr>
          <c:invertIfNegative val="0"/>
          <c:cat>
            <c:strRef>
              <c:f>'2019'!$A$10:$A$16</c:f>
              <c:strCache>
                <c:ptCount val="7"/>
                <c:pt idx="0">
                  <c:v>PAN</c:v>
                </c:pt>
                <c:pt idx="1">
                  <c:v>PRI</c:v>
                </c:pt>
                <c:pt idx="2">
                  <c:v>PRD</c:v>
                </c:pt>
                <c:pt idx="3">
                  <c:v>MOVIMIENTO CIUDADANO</c:v>
                </c:pt>
                <c:pt idx="4">
                  <c:v>MORENA</c:v>
                </c:pt>
                <c:pt idx="5">
                  <c:v>PARTIDO DE BAJA CALIFORNIA</c:v>
                </c:pt>
                <c:pt idx="6">
                  <c:v>TRANSFORMEMOS </c:v>
                </c:pt>
              </c:strCache>
            </c:strRef>
          </c:cat>
          <c:val>
            <c:numRef>
              <c:f>'2019'!$B$10:$B$16</c:f>
              <c:numCache>
                <c:formatCode>"$"#,##0.00</c:formatCode>
                <c:ptCount val="7"/>
                <c:pt idx="0">
                  <c:v>1283071.3400000001</c:v>
                </c:pt>
                <c:pt idx="1">
                  <c:v>844585.52</c:v>
                </c:pt>
                <c:pt idx="2">
                  <c:v>298151.36</c:v>
                </c:pt>
                <c:pt idx="3">
                  <c:v>388311.32</c:v>
                </c:pt>
                <c:pt idx="4">
                  <c:v>652522.67000000004</c:v>
                </c:pt>
                <c:pt idx="5">
                  <c:v>323564.62</c:v>
                </c:pt>
                <c:pt idx="6">
                  <c:v>539282.86</c:v>
                </c:pt>
              </c:numCache>
            </c:numRef>
          </c:val>
          <c:extLst>
            <c:ext xmlns:c16="http://schemas.microsoft.com/office/drawing/2014/chart" uri="{C3380CC4-5D6E-409C-BE32-E72D297353CC}">
              <c16:uniqueId val="{00000000-6C51-4CEB-A284-60BACFD30958}"/>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Especificas 2018</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'2018'!$B$10:$B$17</c:f>
              <c:numCache>
                <c:formatCode>"$"#,##0.00</c:formatCode>
                <c:ptCount val="8"/>
                <c:pt idx="0">
                  <c:v>386254.8</c:v>
                </c:pt>
                <c:pt idx="1">
                  <c:v>254253.37</c:v>
                </c:pt>
                <c:pt idx="2">
                  <c:v>89755.25</c:v>
                </c:pt>
                <c:pt idx="3">
                  <c:v>116896.94</c:v>
                </c:pt>
                <c:pt idx="4">
                  <c:v>196434.92</c:v>
                </c:pt>
                <c:pt idx="5">
                  <c:v>0</c:v>
                </c:pt>
                <c:pt idx="6">
                  <c:v>97405.64</c:v>
                </c:pt>
                <c:pt idx="7">
                  <c:v>162345.29</c:v>
                </c:pt>
              </c:numCache>
            </c:numRef>
          </c:val>
          <c:extLst>
            <c:ext xmlns:c16="http://schemas.microsoft.com/office/drawing/2014/chart" uri="{C3380CC4-5D6E-409C-BE32-E72D297353CC}">
              <c16:uniqueId val="{00000000-6ABE-42B1-BBDC-500F28BD47B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'2018'!$C$10:$C$17</c:f>
              <c:numCache>
                <c:formatCode>"$"#,##0.00</c:formatCode>
                <c:ptCount val="8"/>
                <c:pt idx="0">
                  <c:v>758545.17</c:v>
                </c:pt>
                <c:pt idx="1">
                  <c:v>494542.32</c:v>
                </c:pt>
                <c:pt idx="2">
                  <c:v>165546.07999999999</c:v>
                </c:pt>
                <c:pt idx="3">
                  <c:v>219829.45</c:v>
                </c:pt>
                <c:pt idx="4">
                  <c:v>378905.41</c:v>
                </c:pt>
                <c:pt idx="5">
                  <c:v>97750.97</c:v>
                </c:pt>
                <c:pt idx="6">
                  <c:v>180846.86</c:v>
                </c:pt>
                <c:pt idx="7">
                  <c:v>310726.15999999997</c:v>
                </c:pt>
              </c:numCache>
            </c:numRef>
          </c:val>
          <c:extLst>
            <c:ext xmlns:c16="http://schemas.microsoft.com/office/drawing/2014/chart" uri="{C3380CC4-5D6E-409C-BE32-E72D297353CC}">
              <c16:uniqueId val="{00000001-6ABE-42B1-BBDC-500F28BD47BF}"/>
            </c:ext>
          </c:extLst>
        </c:ser>
        <c:dLbls>
          <c:showLegendKey val="0"/>
          <c:showVal val="1"/>
          <c:showCatName val="0"/>
          <c:showSerName val="0"/>
          <c:showPercent val="0"/>
          <c:showBubbleSize val="0"/>
        </c:dLbls>
        <c:gapWidth val="150"/>
        <c:overlap val="-25"/>
        <c:axId val="214970368"/>
        <c:axId val="214971904"/>
      </c:barChart>
      <c:catAx>
        <c:axId val="214970368"/>
        <c:scaling>
          <c:orientation val="minMax"/>
        </c:scaling>
        <c:delete val="0"/>
        <c:axPos val="b"/>
        <c:numFmt formatCode="General" sourceLinked="0"/>
        <c:majorTickMark val="none"/>
        <c:minorTickMark val="none"/>
        <c:tickLblPos val="nextTo"/>
        <c:crossAx val="214971904"/>
        <c:crosses val="autoZero"/>
        <c:auto val="1"/>
        <c:lblAlgn val="ctr"/>
        <c:lblOffset val="100"/>
        <c:noMultiLvlLbl val="0"/>
      </c:catAx>
      <c:valAx>
        <c:axId val="214971904"/>
        <c:scaling>
          <c:orientation val="minMax"/>
        </c:scaling>
        <c:delete val="1"/>
        <c:axPos val="l"/>
        <c:numFmt formatCode="&quot;$&quot;#,##0.00" sourceLinked="1"/>
        <c:majorTickMark val="out"/>
        <c:minorTickMark val="none"/>
        <c:tickLblPos val="none"/>
        <c:crossAx val="2149703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ESPECIFICAS 2017</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'2017'!$A$10:$A$16</c:f>
              <c:strCache>
                <c:ptCount val="7"/>
                <c:pt idx="0">
                  <c:v>PAN</c:v>
                </c:pt>
                <c:pt idx="1">
                  <c:v>PRI</c:v>
                </c:pt>
                <c:pt idx="2">
                  <c:v>PRD</c:v>
                </c:pt>
                <c:pt idx="3">
                  <c:v>MOVIMIENTO CIUDADANO</c:v>
                </c:pt>
                <c:pt idx="4">
                  <c:v>MORENA</c:v>
                </c:pt>
                <c:pt idx="5">
                  <c:v>PARTIDO DE BAJA CALIFORNIA</c:v>
                </c:pt>
                <c:pt idx="6">
                  <c:v>PARTIDO ENCUENTRO SOCIAL (PPL)</c:v>
                </c:pt>
              </c:strCache>
            </c:strRef>
          </c:cat>
          <c:val>
            <c:numRef>
              <c:f>'2017'!$B$10:$B$16</c:f>
              <c:numCache>
                <c:formatCode>"$"#,##0.00</c:formatCode>
                <c:ptCount val="7"/>
                <c:pt idx="0">
                  <c:v>1042771.26</c:v>
                </c:pt>
                <c:pt idx="1">
                  <c:v>686407.28</c:v>
                </c:pt>
                <c:pt idx="2">
                  <c:v>242312.07</c:v>
                </c:pt>
                <c:pt idx="3">
                  <c:v>315586.42</c:v>
                </c:pt>
                <c:pt idx="4">
                  <c:v>530314.93000000005</c:v>
                </c:pt>
                <c:pt idx="5">
                  <c:v>262965.8</c:v>
                </c:pt>
                <c:pt idx="6">
                  <c:v>438283.25</c:v>
                </c:pt>
              </c:numCache>
            </c:numRef>
          </c:val>
          <c:extLst>
            <c:ext xmlns:c16="http://schemas.microsoft.com/office/drawing/2014/chart" uri="{C3380CC4-5D6E-409C-BE32-E72D297353CC}">
              <c16:uniqueId val="{00000000-BA28-421C-9D20-076490470759}"/>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ESPECIFICAS 2016</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'2016'!$A$10:$A$22</c:f>
              <c:strCache>
                <c:ptCount val="13"/>
                <c:pt idx="0">
                  <c:v>PAN</c:v>
                </c:pt>
                <c:pt idx="1">
                  <c:v>PRI</c:v>
                </c:pt>
                <c:pt idx="2">
                  <c:v>PRD</c:v>
                </c:pt>
                <c:pt idx="3">
                  <c:v>PT</c:v>
                </c:pt>
                <c:pt idx="4">
                  <c:v>PVEM</c:v>
                </c:pt>
                <c:pt idx="5">
                  <c:v>PANAL</c:v>
                </c:pt>
                <c:pt idx="6">
                  <c:v>MOVIMIENTO CIUDADANO</c:v>
                </c:pt>
                <c:pt idx="7">
                  <c:v>PARTIDO DE BAJA CALIFORNIA</c:v>
                </c:pt>
                <c:pt idx="8">
                  <c:v>PARTIDO ENCUENTRO SOCIAL (PPL)</c:v>
                </c:pt>
                <c:pt idx="9">
                  <c:v>MORENA</c:v>
                </c:pt>
                <c:pt idx="10">
                  <c:v>PARTIDO PENINSULAR DE LAS CALIFORNIAS</c:v>
                </c:pt>
                <c:pt idx="11">
                  <c:v>PARTIDO MUNICIPALISTA DE B C</c:v>
                </c:pt>
                <c:pt idx="12">
                  <c:v>PARTIDO HUMANISTA DE BAJA CALIFORNIA</c:v>
                </c:pt>
              </c:strCache>
            </c:strRef>
          </c:cat>
          <c:val>
            <c:numRef>
              <c:f>'2016'!$B$10:$B$22</c:f>
              <c:numCache>
                <c:formatCode>"$"#,##0.00</c:formatCode>
                <c:ptCount val="13"/>
                <c:pt idx="0">
                  <c:v>639869.23</c:v>
                </c:pt>
                <c:pt idx="1">
                  <c:v>767442.55</c:v>
                </c:pt>
                <c:pt idx="2">
                  <c:v>408125.01</c:v>
                </c:pt>
                <c:pt idx="3">
                  <c:v>195852.44</c:v>
                </c:pt>
                <c:pt idx="4">
                  <c:v>308232.03000000003</c:v>
                </c:pt>
                <c:pt idx="5">
                  <c:v>233312.3</c:v>
                </c:pt>
                <c:pt idx="6">
                  <c:v>279065.28000000003</c:v>
                </c:pt>
                <c:pt idx="7">
                  <c:v>208339.06</c:v>
                </c:pt>
                <c:pt idx="8">
                  <c:v>208339.06</c:v>
                </c:pt>
                <c:pt idx="9">
                  <c:v>83472.84</c:v>
                </c:pt>
                <c:pt idx="10">
                  <c:v>83472.84</c:v>
                </c:pt>
                <c:pt idx="11">
                  <c:v>83472.84</c:v>
                </c:pt>
                <c:pt idx="12">
                  <c:v>68607.81</c:v>
                </c:pt>
              </c:numCache>
            </c:numRef>
          </c:val>
          <c:extLst>
            <c:ext xmlns:c16="http://schemas.microsoft.com/office/drawing/2014/chart" uri="{C3380CC4-5D6E-409C-BE32-E72D297353CC}">
              <c16:uniqueId val="{00000000-E11D-44F9-931B-A95F0E56E7A7}"/>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1447800</xdr:colOff>
      <xdr:row>19</xdr:row>
      <xdr:rowOff>28575</xdr:rowOff>
    </xdr:from>
    <xdr:to>
      <xdr:col>3</xdr:col>
      <xdr:colOff>838200</xdr:colOff>
      <xdr:row>47</xdr:row>
      <xdr:rowOff>138113</xdr:rowOff>
    </xdr:to>
    <xdr:graphicFrame macro="">
      <xdr:nvGraphicFramePr>
        <xdr:cNvPr id="6" name="4 Gráfico">
          <a:extLst>
            <a:ext uri="{FF2B5EF4-FFF2-40B4-BE49-F238E27FC236}">
              <a16:creationId xmlns:a16="http://schemas.microsoft.com/office/drawing/2014/main" id="{D99EF58A-CA8C-4329-BB37-687669BCD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66676</xdr:colOff>
      <xdr:row>0</xdr:row>
      <xdr:rowOff>57150</xdr:rowOff>
    </xdr:from>
    <xdr:to>
      <xdr:col>0</xdr:col>
      <xdr:colOff>1371600</xdr:colOff>
      <xdr:row>2</xdr:row>
      <xdr:rowOff>216790</xdr:rowOff>
    </xdr:to>
    <xdr:pic>
      <xdr:nvPicPr>
        <xdr:cNvPr id="7" name="Imagen 6">
          <a:extLst>
            <a:ext uri="{FF2B5EF4-FFF2-40B4-BE49-F238E27FC236}">
              <a16:creationId xmlns:a16="http://schemas.microsoft.com/office/drawing/2014/main" id="{43CCEE7D-A33D-48E9-A776-9721B748F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57150"/>
          <a:ext cx="1304924" cy="593557"/>
        </a:xfrm>
        <a:prstGeom prst="rect">
          <a:avLst/>
        </a:prstGeom>
      </xdr:spPr>
    </xdr:pic>
    <xdr:clientData/>
  </xdr:twoCellAnchor>
  <xdr:twoCellAnchor editAs="oneCell">
    <xdr:from>
      <xdr:col>0</xdr:col>
      <xdr:colOff>1190627</xdr:colOff>
      <xdr:row>57</xdr:row>
      <xdr:rowOff>0</xdr:rowOff>
    </xdr:from>
    <xdr:to>
      <xdr:col>3</xdr:col>
      <xdr:colOff>1020234</xdr:colOff>
      <xdr:row>59</xdr:row>
      <xdr:rowOff>47626</xdr:rowOff>
    </xdr:to>
    <xdr:pic>
      <xdr:nvPicPr>
        <xdr:cNvPr id="8" name="Imagen 7">
          <a:extLst>
            <a:ext uri="{FF2B5EF4-FFF2-40B4-BE49-F238E27FC236}">
              <a16:creationId xmlns:a16="http://schemas.microsoft.com/office/drawing/2014/main" id="{C24BBAAF-4EEB-4D2D-8718-11EED6E49402}"/>
            </a:ext>
          </a:extLst>
        </xdr:cNvPr>
        <xdr:cNvPicPr/>
      </xdr:nvPicPr>
      <xdr:blipFill>
        <a:blip xmlns:r="http://schemas.openxmlformats.org/officeDocument/2006/relationships" r:embed="rId3"/>
        <a:srcRect/>
        <a:stretch>
          <a:fillRect/>
        </a:stretch>
      </xdr:blipFill>
      <xdr:spPr>
        <a:xfrm>
          <a:off x="1190627" y="11001375"/>
          <a:ext cx="8201024" cy="409575"/>
        </a:xfrm>
        <a:prstGeom prst="rect">
          <a:avLst/>
        </a:prstGeom>
        <a:ln/>
      </xdr:spPr>
    </xdr:pic>
    <xdr:clientData/>
  </xdr:twoCellAnchor>
  <xdr:twoCellAnchor editAs="oneCell">
    <xdr:from>
      <xdr:col>1</xdr:col>
      <xdr:colOff>371475</xdr:colOff>
      <xdr:row>49</xdr:row>
      <xdr:rowOff>104775</xdr:rowOff>
    </xdr:from>
    <xdr:to>
      <xdr:col>2</xdr:col>
      <xdr:colOff>1104053</xdr:colOff>
      <xdr:row>55</xdr:row>
      <xdr:rowOff>161502</xdr:rowOff>
    </xdr:to>
    <xdr:pic>
      <xdr:nvPicPr>
        <xdr:cNvPr id="9" name="Imagen 8">
          <a:extLst>
            <a:ext uri="{FF2B5EF4-FFF2-40B4-BE49-F238E27FC236}">
              <a16:creationId xmlns:a16="http://schemas.microsoft.com/office/drawing/2014/main" id="{C8195081-53A3-45F4-81C1-28A1AA0D2935}"/>
            </a:ext>
          </a:extLst>
        </xdr:cNvPr>
        <xdr:cNvPicPr/>
      </xdr:nvPicPr>
      <xdr:blipFill>
        <a:blip xmlns:r="http://schemas.openxmlformats.org/officeDocument/2006/relationships" r:embed="rId4"/>
        <a:srcRect/>
        <a:stretch>
          <a:fillRect/>
        </a:stretch>
      </xdr:blipFill>
      <xdr:spPr>
        <a:xfrm>
          <a:off x="3552825" y="9658350"/>
          <a:ext cx="3134995" cy="127063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47626</xdr:rowOff>
    </xdr:from>
    <xdr:to>
      <xdr:col>0</xdr:col>
      <xdr:colOff>1082386</xdr:colOff>
      <xdr:row>3</xdr:row>
      <xdr:rowOff>276226</xdr:rowOff>
    </xdr:to>
    <xdr:pic>
      <xdr:nvPicPr>
        <xdr:cNvPr id="2" name="1 Imagen" descr="LOGO.png">
          <a:extLst>
            <a:ext uri="{FF2B5EF4-FFF2-40B4-BE49-F238E27FC236}">
              <a16:creationId xmlns:a16="http://schemas.microsoft.com/office/drawing/2014/main" id="{F7972EFE-1F6F-4102-8958-22D554A99F27}"/>
            </a:ext>
          </a:extLst>
        </xdr:cNvPr>
        <xdr:cNvPicPr>
          <a:picLocks noChangeAspect="1"/>
        </xdr:cNvPicPr>
      </xdr:nvPicPr>
      <xdr:blipFill>
        <a:blip xmlns:r="http://schemas.openxmlformats.org/officeDocument/2006/relationships" r:embed="rId1" cstate="print"/>
        <a:srcRect r="52839"/>
        <a:stretch>
          <a:fillRect/>
        </a:stretch>
      </xdr:blipFill>
      <xdr:spPr>
        <a:xfrm>
          <a:off x="95250" y="47626"/>
          <a:ext cx="987136" cy="1047750"/>
        </a:xfrm>
        <a:prstGeom prst="rect">
          <a:avLst/>
        </a:prstGeom>
      </xdr:spPr>
    </xdr:pic>
    <xdr:clientData/>
  </xdr:twoCellAnchor>
  <xdr:twoCellAnchor>
    <xdr:from>
      <xdr:col>0</xdr:col>
      <xdr:colOff>173180</xdr:colOff>
      <xdr:row>18</xdr:row>
      <xdr:rowOff>173182</xdr:rowOff>
    </xdr:from>
    <xdr:to>
      <xdr:col>2</xdr:col>
      <xdr:colOff>3047999</xdr:colOff>
      <xdr:row>51</xdr:row>
      <xdr:rowOff>51955</xdr:rowOff>
    </xdr:to>
    <xdr:graphicFrame macro="">
      <xdr:nvGraphicFramePr>
        <xdr:cNvPr id="3" name="3 Gráfico">
          <a:extLst>
            <a:ext uri="{FF2B5EF4-FFF2-40B4-BE49-F238E27FC236}">
              <a16:creationId xmlns:a16="http://schemas.microsoft.com/office/drawing/2014/main" id="{1374D3AF-8E8C-4215-88E9-7C2ED42B6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7</xdr:row>
      <xdr:rowOff>16463</xdr:rowOff>
    </xdr:to>
    <xdr:pic>
      <xdr:nvPicPr>
        <xdr:cNvPr id="2" name="1 Imagen"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652858"/>
        </a:xfrm>
        <a:prstGeom prst="rect">
          <a:avLst/>
        </a:prstGeom>
      </xdr:spPr>
    </xdr:pic>
    <xdr:clientData/>
  </xdr:twoCellAnchor>
  <xdr:twoCellAnchor>
    <xdr:from>
      <xdr:col>0</xdr:col>
      <xdr:colOff>173180</xdr:colOff>
      <xdr:row>24</xdr:row>
      <xdr:rowOff>173182</xdr:rowOff>
    </xdr:from>
    <xdr:to>
      <xdr:col>2</xdr:col>
      <xdr:colOff>3047999</xdr:colOff>
      <xdr:row>57</xdr:row>
      <xdr:rowOff>51955</xdr:rowOff>
    </xdr:to>
    <xdr:graphicFrame macro="">
      <xdr:nvGraphicFramePr>
        <xdr:cNvPr id="3" name="3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5</xdr:row>
      <xdr:rowOff>161243</xdr:rowOff>
    </xdr:to>
    <xdr:pic>
      <xdr:nvPicPr>
        <xdr:cNvPr id="2" name="1 Imagen" descr="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173180</xdr:colOff>
      <xdr:row>24</xdr:row>
      <xdr:rowOff>173182</xdr:rowOff>
    </xdr:from>
    <xdr:to>
      <xdr:col>2</xdr:col>
      <xdr:colOff>3047999</xdr:colOff>
      <xdr:row>57</xdr:row>
      <xdr:rowOff>51955</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173180</xdr:colOff>
      <xdr:row>20</xdr:row>
      <xdr:rowOff>173182</xdr:rowOff>
    </xdr:from>
    <xdr:to>
      <xdr:col>2</xdr:col>
      <xdr:colOff>3047999</xdr:colOff>
      <xdr:row>53</xdr:row>
      <xdr:rowOff>51955</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130968</xdr:colOff>
      <xdr:row>24</xdr:row>
      <xdr:rowOff>166688</xdr:rowOff>
    </xdr:from>
    <xdr:to>
      <xdr:col>2</xdr:col>
      <xdr:colOff>3559969</xdr:colOff>
      <xdr:row>51</xdr:row>
      <xdr:rowOff>107156</xdr:rowOff>
    </xdr:to>
    <xdr:graphicFrame macro="">
      <xdr:nvGraphicFramePr>
        <xdr:cNvPr id="3" name="2 Gráfico">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392906</xdr:colOff>
      <xdr:row>25</xdr:row>
      <xdr:rowOff>35719</xdr:rowOff>
    </xdr:from>
    <xdr:to>
      <xdr:col>2</xdr:col>
      <xdr:colOff>3190875</xdr:colOff>
      <xdr:row>56</xdr:row>
      <xdr:rowOff>0</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226219</xdr:colOff>
      <xdr:row>26</xdr:row>
      <xdr:rowOff>130970</xdr:rowOff>
    </xdr:from>
    <xdr:to>
      <xdr:col>2</xdr:col>
      <xdr:colOff>2928938</xdr:colOff>
      <xdr:row>57</xdr:row>
      <xdr:rowOff>0</xdr:rowOff>
    </xdr:to>
    <xdr:graphicFrame macro="">
      <xdr:nvGraphicFramePr>
        <xdr:cNvPr id="4" name="3 Gráfico">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96AB-B844-4DBF-9EF0-8BEF48C0B104}">
  <dimension ref="A2:E52"/>
  <sheetViews>
    <sheetView tabSelected="1" zoomScale="90" zoomScaleNormal="90" workbookViewId="0">
      <selection activeCell="A5" sqref="A5"/>
    </sheetView>
  </sheetViews>
  <sheetFormatPr baseColWidth="10" defaultRowHeight="14.25" x14ac:dyDescent="0.2"/>
  <cols>
    <col min="1" max="1" width="47.7109375" style="32" customWidth="1"/>
    <col min="2" max="2" width="36" style="32" customWidth="1"/>
    <col min="3" max="3" width="41.7109375" style="32" customWidth="1"/>
    <col min="4" max="4" width="22.28515625" style="32" customWidth="1"/>
    <col min="5" max="5" width="11.42578125" style="32"/>
    <col min="6" max="7" width="11.42578125" style="32" customWidth="1"/>
    <col min="8" max="16384" width="11.42578125" style="32"/>
  </cols>
  <sheetData>
    <row r="2" spans="1:5" ht="20.25" x14ac:dyDescent="0.3">
      <c r="A2" s="37"/>
      <c r="B2" s="47" t="s">
        <v>0</v>
      </c>
      <c r="C2" s="47"/>
      <c r="D2" s="47"/>
      <c r="E2" s="47"/>
    </row>
    <row r="3" spans="1:5" ht="20.25" x14ac:dyDescent="0.3">
      <c r="A3" s="37"/>
      <c r="B3" s="38"/>
      <c r="C3" s="38"/>
      <c r="D3" s="38"/>
      <c r="E3" s="38"/>
    </row>
    <row r="4" spans="1:5" ht="20.25" x14ac:dyDescent="0.3">
      <c r="A4" s="37"/>
      <c r="B4" s="47" t="s">
        <v>1</v>
      </c>
      <c r="C4" s="47"/>
      <c r="D4" s="47"/>
      <c r="E4" s="47"/>
    </row>
    <row r="5" spans="1:5" ht="20.25" x14ac:dyDescent="0.3">
      <c r="A5" s="37"/>
      <c r="B5" s="37"/>
      <c r="C5" s="37"/>
      <c r="D5" s="37"/>
      <c r="E5" s="37"/>
    </row>
    <row r="6" spans="1:5" ht="20.25" x14ac:dyDescent="0.3">
      <c r="A6" s="48" t="s">
        <v>50</v>
      </c>
      <c r="B6" s="48"/>
      <c r="C6" s="48"/>
      <c r="D6" s="48"/>
      <c r="E6" s="48"/>
    </row>
    <row r="8" spans="1:5" ht="15" thickBot="1" x14ac:dyDescent="0.25">
      <c r="B8" s="45"/>
      <c r="C8" s="45"/>
      <c r="D8" s="45"/>
    </row>
    <row r="9" spans="1:5" ht="32.25" thickBot="1" x14ac:dyDescent="0.25">
      <c r="A9" s="39" t="s">
        <v>12</v>
      </c>
      <c r="B9" s="40" t="s">
        <v>47</v>
      </c>
      <c r="C9" s="40" t="s">
        <v>48</v>
      </c>
      <c r="D9" s="40" t="s">
        <v>13</v>
      </c>
    </row>
    <row r="10" spans="1:5" ht="18" x14ac:dyDescent="0.25">
      <c r="A10" s="41" t="s">
        <v>44</v>
      </c>
      <c r="B10" s="33">
        <v>44533.26</v>
      </c>
      <c r="C10" s="33">
        <v>489865.88</v>
      </c>
      <c r="D10" s="33">
        <f>SUM(B10:C10)</f>
        <v>534399.14</v>
      </c>
    </row>
    <row r="11" spans="1:5" ht="18" x14ac:dyDescent="0.25">
      <c r="A11" s="42" t="s">
        <v>45</v>
      </c>
      <c r="B11" s="34">
        <v>33490.67</v>
      </c>
      <c r="C11" s="34">
        <v>368397.39</v>
      </c>
      <c r="D11" s="34">
        <f t="shared" ref="D11:D15" si="0">SUM(B11:C11)</f>
        <v>401888.06</v>
      </c>
    </row>
    <row r="12" spans="1:5" ht="18" x14ac:dyDescent="0.25">
      <c r="A12" s="42" t="s">
        <v>7</v>
      </c>
      <c r="B12" s="34">
        <v>32252.720000000001</v>
      </c>
      <c r="C12" s="34">
        <v>354779.89</v>
      </c>
      <c r="D12" s="34">
        <f t="shared" si="0"/>
        <v>387032.61</v>
      </c>
    </row>
    <row r="13" spans="1:5" ht="18" x14ac:dyDescent="0.25">
      <c r="A13" s="42" t="s">
        <v>8</v>
      </c>
      <c r="B13" s="34">
        <v>82742.8</v>
      </c>
      <c r="C13" s="34">
        <v>910170.82</v>
      </c>
      <c r="D13" s="34">
        <f>SUM(B13:C13)</f>
        <v>992913.62</v>
      </c>
    </row>
    <row r="14" spans="1:5" ht="18" x14ac:dyDescent="0.25">
      <c r="A14" s="42" t="s">
        <v>43</v>
      </c>
      <c r="B14" s="34">
        <v>272083.67</v>
      </c>
      <c r="C14" s="34">
        <v>2833622.12</v>
      </c>
      <c r="D14" s="34">
        <f t="shared" si="0"/>
        <v>3105705.79</v>
      </c>
    </row>
    <row r="15" spans="1:5" ht="18.75" thickBot="1" x14ac:dyDescent="0.3">
      <c r="A15" s="43" t="s">
        <v>46</v>
      </c>
      <c r="B15" s="52" t="s">
        <v>51</v>
      </c>
      <c r="C15" s="35">
        <v>159298.26</v>
      </c>
      <c r="D15" s="35">
        <f t="shared" si="0"/>
        <v>159298.26</v>
      </c>
    </row>
    <row r="16" spans="1:5" x14ac:dyDescent="0.2">
      <c r="C16" s="36"/>
    </row>
    <row r="17" spans="3:3" x14ac:dyDescent="0.2">
      <c r="C17" s="36"/>
    </row>
    <row r="18" spans="3:3" x14ac:dyDescent="0.2">
      <c r="C18" s="36"/>
    </row>
    <row r="51" spans="1:5" ht="18.75" customHeight="1" x14ac:dyDescent="0.2">
      <c r="A51" s="46" t="s">
        <v>49</v>
      </c>
      <c r="B51" s="46"/>
      <c r="C51" s="46"/>
      <c r="D51" s="44"/>
      <c r="E51" s="44"/>
    </row>
    <row r="52" spans="1:5" ht="18.75" customHeight="1" x14ac:dyDescent="0.2">
      <c r="A52" s="46"/>
      <c r="B52" s="46"/>
      <c r="C52" s="46"/>
      <c r="D52" s="44"/>
      <c r="E52" s="44"/>
    </row>
  </sheetData>
  <mergeCells count="5">
    <mergeCell ref="B8:D8"/>
    <mergeCell ref="A51:C52"/>
    <mergeCell ref="B2:E2"/>
    <mergeCell ref="B4:E4"/>
    <mergeCell ref="A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E560-1E02-4001-87D5-6EF158284D9A}">
  <dimension ref="A2:D15"/>
  <sheetViews>
    <sheetView topLeftCell="A4" workbookViewId="0">
      <selection activeCell="A9" sqref="A9"/>
    </sheetView>
  </sheetViews>
  <sheetFormatPr baseColWidth="10" defaultRowHeight="15" x14ac:dyDescent="0.25"/>
  <cols>
    <col min="1" max="1" width="42" bestFit="1" customWidth="1"/>
    <col min="2" max="4" width="45.7109375" customWidth="1"/>
  </cols>
  <sheetData>
    <row r="2" spans="1:4" s="1" customFormat="1" ht="24.75" x14ac:dyDescent="0.35">
      <c r="A2" s="49" t="s">
        <v>0</v>
      </c>
      <c r="B2" s="49"/>
      <c r="C2" s="49"/>
    </row>
    <row r="3" spans="1:4" s="1" customFormat="1" ht="24.75" x14ac:dyDescent="0.35">
      <c r="A3" s="2"/>
      <c r="B3" s="2"/>
      <c r="C3" s="2"/>
    </row>
    <row r="4" spans="1:4" ht="24.75" x14ac:dyDescent="0.4">
      <c r="A4" s="50" t="s">
        <v>1</v>
      </c>
      <c r="B4" s="50"/>
      <c r="C4" s="50"/>
    </row>
    <row r="6" spans="1:4" ht="24.75" x14ac:dyDescent="0.4">
      <c r="A6" s="51" t="s">
        <v>37</v>
      </c>
      <c r="B6" s="51"/>
      <c r="C6" s="51"/>
      <c r="D6" s="51"/>
    </row>
    <row r="8" spans="1:4" ht="15.75" thickBot="1" x14ac:dyDescent="0.3"/>
    <row r="9" spans="1:4" ht="30.75" thickBot="1" x14ac:dyDescent="0.3">
      <c r="A9" s="25" t="s">
        <v>12</v>
      </c>
      <c r="B9" s="26" t="s">
        <v>38</v>
      </c>
      <c r="C9" s="23" t="s">
        <v>39</v>
      </c>
      <c r="D9" s="23" t="s">
        <v>40</v>
      </c>
    </row>
    <row r="10" spans="1:4" x14ac:dyDescent="0.25">
      <c r="A10" s="27" t="s">
        <v>41</v>
      </c>
      <c r="B10" s="28">
        <v>45176.639999999999</v>
      </c>
      <c r="C10" s="8">
        <v>90353.279999999999</v>
      </c>
      <c r="D10" s="8">
        <v>361766.97</v>
      </c>
    </row>
    <row r="11" spans="1:4" x14ac:dyDescent="0.25">
      <c r="A11" s="29" t="s">
        <v>42</v>
      </c>
      <c r="B11" s="28">
        <v>32607.14</v>
      </c>
      <c r="C11" s="6">
        <v>65214.28</v>
      </c>
      <c r="D11" s="6">
        <v>276164.37</v>
      </c>
    </row>
    <row r="12" spans="1:4" x14ac:dyDescent="0.25">
      <c r="A12" s="29" t="s">
        <v>7</v>
      </c>
      <c r="B12" s="28">
        <v>31198.01</v>
      </c>
      <c r="C12" s="6">
        <v>62396.02</v>
      </c>
      <c r="D12" s="6">
        <v>266567.67</v>
      </c>
    </row>
    <row r="13" spans="1:4" x14ac:dyDescent="0.25">
      <c r="A13" s="29" t="s">
        <v>8</v>
      </c>
      <c r="B13" s="28">
        <v>88669.58</v>
      </c>
      <c r="C13" s="6">
        <v>177339.16</v>
      </c>
      <c r="D13" s="6">
        <v>657968.93999999994</v>
      </c>
    </row>
    <row r="14" spans="1:4" ht="15.75" thickBot="1" x14ac:dyDescent="0.3">
      <c r="A14" s="30" t="s">
        <v>43</v>
      </c>
      <c r="B14" s="31">
        <v>0</v>
      </c>
      <c r="C14" s="7">
        <v>428244.6</v>
      </c>
      <c r="D14" s="7">
        <v>2356883.46</v>
      </c>
    </row>
    <row r="15" spans="1:4" x14ac:dyDescent="0.25">
      <c r="B15" s="20"/>
    </row>
  </sheetData>
  <mergeCells count="3">
    <mergeCell ref="A2:C2"/>
    <mergeCell ref="A4:C4"/>
    <mergeCell ref="A6:D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1"/>
  <sheetViews>
    <sheetView topLeftCell="A4" workbookViewId="0">
      <selection activeCell="C12" sqref="C12"/>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9" t="s">
        <v>0</v>
      </c>
      <c r="B2" s="49"/>
      <c r="C2" s="49"/>
    </row>
    <row r="3" spans="1:3" s="1" customFormat="1" ht="24.75" x14ac:dyDescent="0.35">
      <c r="A3" s="2"/>
      <c r="B3" s="2"/>
      <c r="C3" s="2"/>
    </row>
    <row r="4" spans="1:3" ht="24.75" x14ac:dyDescent="0.4">
      <c r="A4" s="50" t="s">
        <v>1</v>
      </c>
      <c r="B4" s="50"/>
      <c r="C4" s="50"/>
    </row>
    <row r="6" spans="1:3" ht="24.75" x14ac:dyDescent="0.4">
      <c r="A6" s="51" t="s">
        <v>36</v>
      </c>
      <c r="B6" s="51"/>
      <c r="C6" s="51"/>
    </row>
    <row r="8" spans="1:3" ht="15.75" thickBot="1" x14ac:dyDescent="0.3"/>
    <row r="9" spans="1:3" ht="15.75" thickBot="1" x14ac:dyDescent="0.3">
      <c r="A9" s="9" t="s">
        <v>12</v>
      </c>
      <c r="B9" s="21" t="s">
        <v>13</v>
      </c>
      <c r="C9" s="18"/>
    </row>
    <row r="10" spans="1:3" x14ac:dyDescent="0.25">
      <c r="A10" s="5" t="s">
        <v>4</v>
      </c>
      <c r="B10" s="13">
        <v>389967.53</v>
      </c>
      <c r="C10" s="22"/>
    </row>
    <row r="11" spans="1:3" x14ac:dyDescent="0.25">
      <c r="A11" s="3" t="s">
        <v>5</v>
      </c>
      <c r="B11" s="15">
        <v>193422.62</v>
      </c>
      <c r="C11" s="19"/>
    </row>
    <row r="12" spans="1:3" x14ac:dyDescent="0.25">
      <c r="A12" s="3" t="s">
        <v>6</v>
      </c>
      <c r="B12" s="15">
        <v>225994.43</v>
      </c>
      <c r="C12" s="19"/>
    </row>
    <row r="13" spans="1:3" x14ac:dyDescent="0.25">
      <c r="A13" s="3" t="s">
        <v>27</v>
      </c>
      <c r="B13" s="15">
        <v>164490.25</v>
      </c>
      <c r="C13" s="19"/>
    </row>
    <row r="14" spans="1:3" x14ac:dyDescent="0.25">
      <c r="A14" s="3" t="s">
        <v>7</v>
      </c>
      <c r="B14" s="15">
        <v>208834.7</v>
      </c>
      <c r="C14" s="19"/>
    </row>
    <row r="15" spans="1:3" x14ac:dyDescent="0.25">
      <c r="A15" s="3" t="s">
        <v>8</v>
      </c>
      <c r="B15" s="15">
        <v>636289.01</v>
      </c>
      <c r="C15" s="19"/>
    </row>
    <row r="16" spans="1:3" x14ac:dyDescent="0.25">
      <c r="A16" s="3" t="s">
        <v>29</v>
      </c>
      <c r="B16" s="15">
        <v>125013.41</v>
      </c>
      <c r="C16" s="19"/>
    </row>
    <row r="17" spans="1:3" x14ac:dyDescent="0.25">
      <c r="A17" s="3" t="s">
        <v>30</v>
      </c>
      <c r="B17" s="15">
        <v>125013.41</v>
      </c>
      <c r="C17" s="19"/>
    </row>
    <row r="18" spans="1:3" x14ac:dyDescent="0.25">
      <c r="A18" s="3" t="s">
        <v>31</v>
      </c>
      <c r="B18" s="15">
        <v>125013.41</v>
      </c>
      <c r="C18" s="19"/>
    </row>
    <row r="19" spans="1:3" x14ac:dyDescent="0.25">
      <c r="A19" s="3" t="s">
        <v>10</v>
      </c>
      <c r="B19" s="15">
        <v>1340653.21</v>
      </c>
      <c r="C19" s="19"/>
    </row>
    <row r="20" spans="1:3" ht="15.75" thickBot="1" x14ac:dyDescent="0.3">
      <c r="A20" s="4" t="s">
        <v>28</v>
      </c>
      <c r="B20" s="17">
        <v>1218880.78</v>
      </c>
      <c r="C20" s="19"/>
    </row>
    <row r="21" spans="1:3" x14ac:dyDescent="0.25">
      <c r="B21" s="20"/>
    </row>
  </sheetData>
  <mergeCells count="3">
    <mergeCell ref="A2:C2"/>
    <mergeCell ref="A4:C4"/>
    <mergeCell ref="A6: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1"/>
  <sheetViews>
    <sheetView topLeftCell="A13" workbookViewId="0">
      <selection activeCell="E11" sqref="E11"/>
    </sheetView>
  </sheetViews>
  <sheetFormatPr baseColWidth="10" defaultRowHeight="15" x14ac:dyDescent="0.25"/>
  <cols>
    <col min="1" max="1" width="42" bestFit="1" customWidth="1"/>
    <col min="2" max="4" width="45.7109375" customWidth="1"/>
  </cols>
  <sheetData>
    <row r="2" spans="1:4" s="1" customFormat="1" ht="24.75" x14ac:dyDescent="0.35">
      <c r="A2" s="49" t="s">
        <v>0</v>
      </c>
      <c r="B2" s="49"/>
      <c r="C2" s="49"/>
    </row>
    <row r="3" spans="1:4" s="1" customFormat="1" ht="12.75" customHeight="1" x14ac:dyDescent="0.35">
      <c r="A3" s="2"/>
      <c r="B3" s="2"/>
      <c r="C3" s="2"/>
    </row>
    <row r="4" spans="1:4" ht="24.75" x14ac:dyDescent="0.4">
      <c r="A4" s="50" t="s">
        <v>1</v>
      </c>
      <c r="B4" s="50"/>
      <c r="C4" s="50"/>
    </row>
    <row r="6" spans="1:4" ht="24.75" x14ac:dyDescent="0.4">
      <c r="A6" s="51" t="s">
        <v>26</v>
      </c>
      <c r="B6" s="51"/>
      <c r="C6" s="51"/>
      <c r="D6" s="51"/>
    </row>
    <row r="8" spans="1:4" ht="15.75" thickBot="1" x14ac:dyDescent="0.3"/>
    <row r="9" spans="1:4" ht="30.75" thickBot="1" x14ac:dyDescent="0.3">
      <c r="A9" s="9" t="s">
        <v>12</v>
      </c>
      <c r="B9" s="23" t="s">
        <v>32</v>
      </c>
      <c r="C9" s="23" t="s">
        <v>33</v>
      </c>
      <c r="D9" s="23" t="s">
        <v>34</v>
      </c>
    </row>
    <row r="10" spans="1:4" x14ac:dyDescent="0.25">
      <c r="A10" s="5" t="s">
        <v>4</v>
      </c>
      <c r="B10" s="8">
        <v>696447.94</v>
      </c>
      <c r="C10" s="8">
        <v>75789.62</v>
      </c>
      <c r="D10" s="8">
        <v>146943.66</v>
      </c>
    </row>
    <row r="11" spans="1:4" x14ac:dyDescent="0.25">
      <c r="A11" s="3" t="s">
        <v>5</v>
      </c>
      <c r="B11" s="6">
        <v>275564.40000000002</v>
      </c>
      <c r="C11" s="6">
        <v>29024.78</v>
      </c>
      <c r="D11" s="6">
        <v>53413.98</v>
      </c>
    </row>
    <row r="12" spans="1:4" x14ac:dyDescent="0.25">
      <c r="A12" s="3" t="s">
        <v>6</v>
      </c>
      <c r="B12" s="6">
        <v>345314.05</v>
      </c>
      <c r="C12" s="6">
        <v>36774.74</v>
      </c>
      <c r="D12" s="6">
        <v>68913.899999999994</v>
      </c>
    </row>
    <row r="13" spans="1:4" x14ac:dyDescent="0.25">
      <c r="A13" s="3" t="s">
        <v>27</v>
      </c>
      <c r="B13" s="6">
        <v>213608.3</v>
      </c>
      <c r="C13" s="6">
        <v>22140.77</v>
      </c>
      <c r="D13" s="6">
        <v>39645.96</v>
      </c>
    </row>
    <row r="14" spans="1:4" x14ac:dyDescent="0.25">
      <c r="A14" s="3" t="s">
        <v>7</v>
      </c>
      <c r="B14" s="6">
        <v>308568.01</v>
      </c>
      <c r="C14" s="6">
        <v>32691.85</v>
      </c>
      <c r="D14" s="6">
        <v>60748.11</v>
      </c>
    </row>
    <row r="15" spans="1:4" x14ac:dyDescent="0.25">
      <c r="A15" s="3" t="s">
        <v>8</v>
      </c>
      <c r="B15" s="6">
        <v>1223923.6299999999</v>
      </c>
      <c r="C15" s="6">
        <v>134398.03</v>
      </c>
      <c r="D15" s="6">
        <v>264160.46999999997</v>
      </c>
    </row>
    <row r="16" spans="1:4" x14ac:dyDescent="0.25">
      <c r="A16" s="3" t="s">
        <v>29</v>
      </c>
      <c r="B16" s="24" t="s">
        <v>35</v>
      </c>
      <c r="C16" s="6">
        <v>12747.87</v>
      </c>
      <c r="D16" s="6">
        <v>20860.14</v>
      </c>
    </row>
    <row r="17" spans="1:4" x14ac:dyDescent="0.25">
      <c r="A17" s="3" t="s">
        <v>30</v>
      </c>
      <c r="B17" s="24" t="s">
        <v>35</v>
      </c>
      <c r="C17" s="24" t="s">
        <v>35</v>
      </c>
      <c r="D17" s="6">
        <v>20860.14</v>
      </c>
    </row>
    <row r="18" spans="1:4" x14ac:dyDescent="0.25">
      <c r="A18" s="3" t="s">
        <v>31</v>
      </c>
      <c r="B18" s="24" t="s">
        <v>35</v>
      </c>
      <c r="C18" s="24" t="s">
        <v>35</v>
      </c>
      <c r="D18" s="6">
        <v>20860.14</v>
      </c>
    </row>
    <row r="19" spans="1:4" x14ac:dyDescent="0.25">
      <c r="A19" s="3" t="s">
        <v>10</v>
      </c>
      <c r="B19" s="6">
        <v>249425.17</v>
      </c>
      <c r="C19" s="6">
        <v>26120.42</v>
      </c>
      <c r="D19" s="6">
        <v>47605.26</v>
      </c>
    </row>
    <row r="20" spans="1:4" ht="15.75" thickBot="1" x14ac:dyDescent="0.3">
      <c r="A20" s="4" t="s">
        <v>28</v>
      </c>
      <c r="B20" s="7">
        <v>129072.14</v>
      </c>
      <c r="C20" s="7">
        <v>12747.87</v>
      </c>
      <c r="D20" s="7">
        <v>20860.14</v>
      </c>
    </row>
    <row r="21" spans="1:4" x14ac:dyDescent="0.25">
      <c r="B21" s="20"/>
    </row>
  </sheetData>
  <mergeCells count="3">
    <mergeCell ref="A2:C2"/>
    <mergeCell ref="A4:C4"/>
    <mergeCell ref="A6: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7"/>
  <sheetViews>
    <sheetView view="pageBreakPreview" topLeftCell="A3" zoomScaleNormal="100" zoomScaleSheetLayoutView="100" workbookViewId="0">
      <selection activeCell="A6" sqref="A6:C6"/>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9" t="s">
        <v>0</v>
      </c>
      <c r="B2" s="49"/>
      <c r="C2" s="49"/>
    </row>
    <row r="3" spans="1:3" s="1" customFormat="1" ht="12.75" customHeight="1" x14ac:dyDescent="0.35">
      <c r="A3" s="2"/>
      <c r="B3" s="2"/>
      <c r="C3" s="2"/>
    </row>
    <row r="4" spans="1:3" ht="24.75" x14ac:dyDescent="0.4">
      <c r="A4" s="50" t="s">
        <v>1</v>
      </c>
      <c r="B4" s="50"/>
      <c r="C4" s="50"/>
    </row>
    <row r="6" spans="1:3" ht="24.75" x14ac:dyDescent="0.4">
      <c r="A6" s="51" t="s">
        <v>24</v>
      </c>
      <c r="B6" s="51"/>
      <c r="C6" s="51"/>
    </row>
    <row r="8" spans="1:3" ht="15.75" thickBot="1" x14ac:dyDescent="0.3"/>
    <row r="9" spans="1:3" ht="15.75" thickBot="1" x14ac:dyDescent="0.3">
      <c r="A9" s="9" t="s">
        <v>12</v>
      </c>
      <c r="B9" s="21" t="s">
        <v>13</v>
      </c>
      <c r="C9" s="18"/>
    </row>
    <row r="10" spans="1:3" x14ac:dyDescent="0.25">
      <c r="A10" s="5" t="s">
        <v>4</v>
      </c>
      <c r="B10" s="13">
        <v>1283071.3400000001</v>
      </c>
      <c r="C10" s="22"/>
    </row>
    <row r="11" spans="1:3" x14ac:dyDescent="0.25">
      <c r="A11" s="3" t="s">
        <v>5</v>
      </c>
      <c r="B11" s="15">
        <v>844585.52</v>
      </c>
      <c r="C11" s="19"/>
    </row>
    <row r="12" spans="1:3" x14ac:dyDescent="0.25">
      <c r="A12" s="3" t="s">
        <v>6</v>
      </c>
      <c r="B12" s="15">
        <v>298151.36</v>
      </c>
      <c r="C12" s="19"/>
    </row>
    <row r="13" spans="1:3" x14ac:dyDescent="0.25">
      <c r="A13" s="3" t="s">
        <v>7</v>
      </c>
      <c r="B13" s="15">
        <v>388311.32</v>
      </c>
      <c r="C13" s="19"/>
    </row>
    <row r="14" spans="1:3" x14ac:dyDescent="0.25">
      <c r="A14" s="3" t="s">
        <v>8</v>
      </c>
      <c r="B14" s="15">
        <v>652522.67000000004</v>
      </c>
      <c r="C14" s="19"/>
    </row>
    <row r="15" spans="1:3" x14ac:dyDescent="0.25">
      <c r="A15" s="3" t="s">
        <v>10</v>
      </c>
      <c r="B15" s="15">
        <v>323564.62</v>
      </c>
      <c r="C15" s="19"/>
    </row>
    <row r="16" spans="1:3" ht="15.75" thickBot="1" x14ac:dyDescent="0.3">
      <c r="A16" s="4" t="s">
        <v>25</v>
      </c>
      <c r="B16" s="17">
        <v>539282.86</v>
      </c>
      <c r="C16" s="19"/>
    </row>
    <row r="17" spans="2:2" x14ac:dyDescent="0.25">
      <c r="B17" s="20"/>
    </row>
  </sheetData>
  <mergeCells count="3">
    <mergeCell ref="A2:C2"/>
    <mergeCell ref="A4:C4"/>
    <mergeCell ref="A6:C6"/>
  </mergeCells>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7"/>
  <sheetViews>
    <sheetView view="pageBreakPreview" topLeftCell="A22" zoomScale="80" zoomScaleNormal="100" zoomScaleSheetLayoutView="80" workbookViewId="0">
      <selection activeCell="B21" sqref="B21"/>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9" t="s">
        <v>0</v>
      </c>
      <c r="B2" s="49"/>
      <c r="C2" s="49"/>
    </row>
    <row r="3" spans="1:3" s="1" customFormat="1" ht="12.75" customHeight="1" x14ac:dyDescent="0.35">
      <c r="A3" s="2"/>
      <c r="B3" s="2"/>
      <c r="C3" s="2"/>
    </row>
    <row r="4" spans="1:3" ht="24.75" x14ac:dyDescent="0.4">
      <c r="A4" s="50" t="s">
        <v>1</v>
      </c>
      <c r="B4" s="50"/>
      <c r="C4" s="50"/>
    </row>
    <row r="6" spans="1:3" ht="24.75" x14ac:dyDescent="0.4">
      <c r="A6" s="51" t="s">
        <v>20</v>
      </c>
      <c r="B6" s="51"/>
      <c r="C6" s="51"/>
    </row>
    <row r="8" spans="1:3" ht="15.75" thickBot="1" x14ac:dyDescent="0.3"/>
    <row r="9" spans="1:3" ht="15.75" thickBot="1" x14ac:dyDescent="0.3">
      <c r="A9" s="9" t="s">
        <v>12</v>
      </c>
      <c r="B9" s="11" t="s">
        <v>2</v>
      </c>
      <c r="C9" s="10" t="s">
        <v>3</v>
      </c>
    </row>
    <row r="10" spans="1:3" x14ac:dyDescent="0.25">
      <c r="A10" s="5" t="s">
        <v>4</v>
      </c>
      <c r="B10" s="12">
        <v>386254.8</v>
      </c>
      <c r="C10" s="13">
        <v>758545.17</v>
      </c>
    </row>
    <row r="11" spans="1:3" x14ac:dyDescent="0.25">
      <c r="A11" s="3" t="s">
        <v>5</v>
      </c>
      <c r="B11" s="14">
        <v>254253.37</v>
      </c>
      <c r="C11" s="15">
        <v>494542.32</v>
      </c>
    </row>
    <row r="12" spans="1:3" x14ac:dyDescent="0.25">
      <c r="A12" s="3" t="s">
        <v>6</v>
      </c>
      <c r="B12" s="14">
        <v>89755.25</v>
      </c>
      <c r="C12" s="15">
        <v>165546.07999999999</v>
      </c>
    </row>
    <row r="13" spans="1:3" x14ac:dyDescent="0.25">
      <c r="A13" s="3" t="s">
        <v>7</v>
      </c>
      <c r="B13" s="14">
        <v>116896.94</v>
      </c>
      <c r="C13" s="15">
        <v>219829.45</v>
      </c>
    </row>
    <row r="14" spans="1:3" x14ac:dyDescent="0.25">
      <c r="A14" s="3" t="s">
        <v>8</v>
      </c>
      <c r="B14" s="14">
        <v>196434.92</v>
      </c>
      <c r="C14" s="15">
        <v>378905.41</v>
      </c>
    </row>
    <row r="15" spans="1:3" x14ac:dyDescent="0.25">
      <c r="A15" s="3" t="s">
        <v>9</v>
      </c>
      <c r="B15" s="14">
        <v>0</v>
      </c>
      <c r="C15" s="15">
        <v>97750.97</v>
      </c>
    </row>
    <row r="16" spans="1:3" x14ac:dyDescent="0.25">
      <c r="A16" s="3" t="s">
        <v>10</v>
      </c>
      <c r="B16" s="14">
        <v>97405.64</v>
      </c>
      <c r="C16" s="15">
        <v>180846.86</v>
      </c>
    </row>
    <row r="17" spans="1:3" ht="15.75" thickBot="1" x14ac:dyDescent="0.3">
      <c r="A17" s="4" t="s">
        <v>23</v>
      </c>
      <c r="B17" s="16">
        <v>162345.29</v>
      </c>
      <c r="C17" s="17">
        <v>310726.15999999997</v>
      </c>
    </row>
  </sheetData>
  <mergeCells count="3">
    <mergeCell ref="A2:C2"/>
    <mergeCell ref="A4:C4"/>
    <mergeCell ref="A6:C6"/>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16"/>
  <sheetViews>
    <sheetView view="pageBreakPreview" zoomScale="80" zoomScaleNormal="100" zoomScaleSheetLayoutView="80" workbookViewId="0">
      <selection activeCell="F40" sqref="F40"/>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9" t="s">
        <v>0</v>
      </c>
      <c r="B2" s="49"/>
      <c r="C2" s="49"/>
    </row>
    <row r="3" spans="1:3" s="1" customFormat="1" ht="12.75" customHeight="1" x14ac:dyDescent="0.35">
      <c r="A3" s="2"/>
      <c r="B3" s="2"/>
      <c r="C3" s="2"/>
    </row>
    <row r="4" spans="1:3" ht="24.75" x14ac:dyDescent="0.4">
      <c r="A4" s="50" t="s">
        <v>1</v>
      </c>
      <c r="B4" s="50"/>
      <c r="C4" s="50"/>
    </row>
    <row r="6" spans="1:3" ht="24.75" x14ac:dyDescent="0.4">
      <c r="A6" s="51" t="s">
        <v>21</v>
      </c>
      <c r="B6" s="51"/>
      <c r="C6" s="51"/>
    </row>
    <row r="8" spans="1:3" ht="15.75" thickBot="1" x14ac:dyDescent="0.3"/>
    <row r="9" spans="1:3" ht="15.75" thickBot="1" x14ac:dyDescent="0.3">
      <c r="A9" s="9" t="s">
        <v>12</v>
      </c>
      <c r="B9" s="10" t="s">
        <v>13</v>
      </c>
    </row>
    <row r="10" spans="1:3" x14ac:dyDescent="0.25">
      <c r="A10" s="5" t="s">
        <v>4</v>
      </c>
      <c r="B10" s="8">
        <v>1042771.26</v>
      </c>
    </row>
    <row r="11" spans="1:3" x14ac:dyDescent="0.25">
      <c r="A11" s="3" t="s">
        <v>5</v>
      </c>
      <c r="B11" s="6">
        <v>686407.28</v>
      </c>
    </row>
    <row r="12" spans="1:3" x14ac:dyDescent="0.25">
      <c r="A12" s="3" t="s">
        <v>6</v>
      </c>
      <c r="B12" s="6">
        <v>242312.07</v>
      </c>
    </row>
    <row r="13" spans="1:3" x14ac:dyDescent="0.25">
      <c r="A13" s="3" t="s">
        <v>7</v>
      </c>
      <c r="B13" s="6">
        <v>315586.42</v>
      </c>
    </row>
    <row r="14" spans="1:3" x14ac:dyDescent="0.25">
      <c r="A14" s="3" t="s">
        <v>8</v>
      </c>
      <c r="B14" s="6">
        <v>530314.93000000005</v>
      </c>
    </row>
    <row r="15" spans="1:3" x14ac:dyDescent="0.25">
      <c r="A15" s="3" t="s">
        <v>10</v>
      </c>
      <c r="B15" s="6">
        <v>262965.8</v>
      </c>
    </row>
    <row r="16" spans="1:3" ht="15.75" thickBot="1" x14ac:dyDescent="0.3">
      <c r="A16" s="4" t="s">
        <v>11</v>
      </c>
      <c r="B16" s="7">
        <v>438283.25</v>
      </c>
    </row>
  </sheetData>
  <mergeCells count="3">
    <mergeCell ref="A2:C2"/>
    <mergeCell ref="A4:C4"/>
    <mergeCell ref="A6:C6"/>
  </mergeCells>
  <pageMargins left="0.7" right="0.7" top="0.75" bottom="0.75" header="0.3" footer="0.3"/>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2"/>
  <sheetViews>
    <sheetView view="pageBreakPreview" zoomScale="115" zoomScaleNormal="100" zoomScaleSheetLayoutView="115" workbookViewId="0">
      <selection activeCell="C8" sqref="C8"/>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9" t="s">
        <v>0</v>
      </c>
      <c r="B2" s="49"/>
      <c r="C2" s="49"/>
    </row>
    <row r="3" spans="1:3" s="1" customFormat="1" ht="12.75" customHeight="1" x14ac:dyDescent="0.35">
      <c r="A3" s="2"/>
      <c r="B3" s="2"/>
      <c r="C3" s="2"/>
    </row>
    <row r="4" spans="1:3" ht="24.75" x14ac:dyDescent="0.4">
      <c r="A4" s="50" t="s">
        <v>1</v>
      </c>
      <c r="B4" s="50"/>
      <c r="C4" s="50"/>
    </row>
    <row r="6" spans="1:3" ht="24.75" x14ac:dyDescent="0.4">
      <c r="A6" s="51" t="s">
        <v>22</v>
      </c>
      <c r="B6" s="51"/>
      <c r="C6" s="51"/>
    </row>
    <row r="8" spans="1:3" ht="15.75" thickBot="1" x14ac:dyDescent="0.3"/>
    <row r="9" spans="1:3" ht="15.75" thickBot="1" x14ac:dyDescent="0.3">
      <c r="A9" s="9" t="s">
        <v>12</v>
      </c>
      <c r="B9" s="10" t="s">
        <v>13</v>
      </c>
    </row>
    <row r="10" spans="1:3" x14ac:dyDescent="0.25">
      <c r="A10" s="5" t="s">
        <v>4</v>
      </c>
      <c r="B10" s="8">
        <v>639869.23</v>
      </c>
    </row>
    <row r="11" spans="1:3" x14ac:dyDescent="0.25">
      <c r="A11" s="3" t="s">
        <v>5</v>
      </c>
      <c r="B11" s="6">
        <v>767442.55</v>
      </c>
    </row>
    <row r="12" spans="1:3" x14ac:dyDescent="0.25">
      <c r="A12" s="3" t="s">
        <v>6</v>
      </c>
      <c r="B12" s="6">
        <v>408125.01</v>
      </c>
    </row>
    <row r="13" spans="1:3" x14ac:dyDescent="0.25">
      <c r="A13" s="3" t="s">
        <v>14</v>
      </c>
      <c r="B13" s="6">
        <v>195852.44</v>
      </c>
    </row>
    <row r="14" spans="1:3" x14ac:dyDescent="0.25">
      <c r="A14" s="3" t="s">
        <v>15</v>
      </c>
      <c r="B14" s="6">
        <v>308232.03000000003</v>
      </c>
    </row>
    <row r="15" spans="1:3" x14ac:dyDescent="0.25">
      <c r="A15" s="3" t="s">
        <v>16</v>
      </c>
      <c r="B15" s="6">
        <v>233312.3</v>
      </c>
    </row>
    <row r="16" spans="1:3" x14ac:dyDescent="0.25">
      <c r="A16" s="3" t="s">
        <v>7</v>
      </c>
      <c r="B16" s="6">
        <v>279065.28000000003</v>
      </c>
    </row>
    <row r="17" spans="1:2" x14ac:dyDescent="0.25">
      <c r="A17" s="3" t="s">
        <v>10</v>
      </c>
      <c r="B17" s="6">
        <v>208339.06</v>
      </c>
    </row>
    <row r="18" spans="1:2" x14ac:dyDescent="0.25">
      <c r="A18" s="3" t="s">
        <v>11</v>
      </c>
      <c r="B18" s="6">
        <v>208339.06</v>
      </c>
    </row>
    <row r="19" spans="1:2" x14ac:dyDescent="0.25">
      <c r="A19" s="3" t="s">
        <v>8</v>
      </c>
      <c r="B19" s="6">
        <v>83472.84</v>
      </c>
    </row>
    <row r="20" spans="1:2" x14ac:dyDescent="0.25">
      <c r="A20" s="3" t="s">
        <v>17</v>
      </c>
      <c r="B20" s="6">
        <v>83472.84</v>
      </c>
    </row>
    <row r="21" spans="1:2" x14ac:dyDescent="0.25">
      <c r="A21" s="3" t="s">
        <v>18</v>
      </c>
      <c r="B21" s="6">
        <v>83472.84</v>
      </c>
    </row>
    <row r="22" spans="1:2" ht="15.75" thickBot="1" x14ac:dyDescent="0.3">
      <c r="A22" s="4" t="s">
        <v>19</v>
      </c>
      <c r="B22" s="7">
        <v>68607.81</v>
      </c>
    </row>
  </sheetData>
  <mergeCells count="3">
    <mergeCell ref="A2:C2"/>
    <mergeCell ref="A4:C4"/>
    <mergeCell ref="A6:C6"/>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2023</vt:lpstr>
      <vt:lpstr>2022</vt:lpstr>
      <vt:lpstr>2021</vt:lpstr>
      <vt:lpstr>2020</vt:lpstr>
      <vt:lpstr>2019</vt:lpstr>
      <vt:lpstr>2018</vt:lpstr>
      <vt:lpstr>2017</vt:lpstr>
      <vt:lpstr>2016</vt:lpstr>
      <vt:lpstr>'2016'!Área_de_impresión</vt:lpstr>
      <vt:lpstr>'2017'!Área_de_impresión</vt:lpstr>
      <vt:lpstr>'2018'!Área_de_impresión</vt:lpstr>
      <vt:lpstr>'2019'!Área_de_impresión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Melina Galindo</cp:lastModifiedBy>
  <cp:lastPrinted>2018-07-09T17:02:44Z</cp:lastPrinted>
  <dcterms:created xsi:type="dcterms:W3CDTF">2016-08-03T16:45:12Z</dcterms:created>
  <dcterms:modified xsi:type="dcterms:W3CDTF">2024-04-04T00:04:09Z</dcterms:modified>
</cp:coreProperties>
</file>