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G:\Portal financiamiento\2026\"/>
    </mc:Choice>
  </mc:AlternateContent>
  <xr:revisionPtr revIDLastSave="0" documentId="13_ncr:1_{781EB078-944D-4035-AF19-15375C093C15}" xr6:coauthVersionLast="47" xr6:coauthVersionMax="47" xr10:uidLastSave="{00000000-0000-0000-0000-000000000000}"/>
  <bookViews>
    <workbookView xWindow="-120" yWindow="-120" windowWidth="29040" windowHeight="16440" activeTab="1" xr2:uid="{00000000-000D-0000-FFFF-FFFF00000000}"/>
  </bookViews>
  <sheets>
    <sheet name="2026" sheetId="33" r:id="rId1"/>
    <sheet name="2025" sheetId="32" r:id="rId2"/>
    <sheet name="2024" sheetId="37" r:id="rId3"/>
    <sheet name="2023" sheetId="30" r:id="rId4"/>
    <sheet name="2022" sheetId="31" r:id="rId5"/>
    <sheet name="2021" sheetId="28" r:id="rId6"/>
    <sheet name="2020" sheetId="27" r:id="rId7"/>
    <sheet name="2019" sheetId="26" r:id="rId8"/>
    <sheet name="2018" sheetId="21" r:id="rId9"/>
    <sheet name="2017" sheetId="24" r:id="rId10"/>
    <sheet name="2016" sheetId="25" r:id="rId11"/>
  </sheets>
  <definedNames>
    <definedName name="_xlnm.Print_Area" localSheetId="10">'2016'!$A$1:$C$76</definedName>
    <definedName name="_xlnm.Print_Area" localSheetId="9">'2017'!$A$1:$C$76</definedName>
    <definedName name="_xlnm.Print_Area" localSheetId="8">'2018'!$A$1:$C$76</definedName>
    <definedName name="_xlnm.Print_Area" localSheetId="7">'2019'!$A$1:$C$75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0" l="1"/>
  <c r="D15" i="30"/>
  <c r="D14" i="30"/>
  <c r="D12" i="30"/>
  <c r="D11" i="30"/>
  <c r="D10" i="30"/>
</calcChain>
</file>

<file path=xl/sharedStrings.xml><?xml version="1.0" encoding="utf-8"?>
<sst xmlns="http://schemas.openxmlformats.org/spreadsheetml/2006/main" count="156" uniqueCount="57">
  <si>
    <t>INSTITUTO ESTATAL ELECTORAL DE BAJA CALIFORNIA</t>
  </si>
  <si>
    <t>FINANCIAMIENTO PÚBLICO</t>
  </si>
  <si>
    <t>MINISTRACIONES ENTERADAS DE ENERO A ABRIL 2018</t>
  </si>
  <si>
    <t>MINISTRACIONES ENTERADAS DE MAYO A DICIEMBRE DE 2018</t>
  </si>
  <si>
    <t>PAN</t>
  </si>
  <si>
    <t>PRI</t>
  </si>
  <si>
    <t>PRD</t>
  </si>
  <si>
    <t>MOVIMIENTO CIUDADANO</t>
  </si>
  <si>
    <t>MORENA</t>
  </si>
  <si>
    <t>ENCUENTRO SOCIAL (PPN)</t>
  </si>
  <si>
    <t>PARTIDO DE BAJA CALIFORNIA</t>
  </si>
  <si>
    <t>PARTIDO ENCUENTRO SOCIAL (PPL)</t>
  </si>
  <si>
    <t>PARTIDO POLÍTICO</t>
  </si>
  <si>
    <t>MONTO ANUAL</t>
  </si>
  <si>
    <t>PT</t>
  </si>
  <si>
    <t>PVEM</t>
  </si>
  <si>
    <t>PANAL</t>
  </si>
  <si>
    <t>PARTIDO PENINSULAR DE LAS CALIFORNIAS</t>
  </si>
  <si>
    <t>PARTIDO MUNICIPALISTA DE B C</t>
  </si>
  <si>
    <t>PARTIDO HUMANISTA DE BAJA CALIFORNIA</t>
  </si>
  <si>
    <t>ACTIVIDADES ESPECIFICAS 2018</t>
  </si>
  <si>
    <t>ACTIVIDADES ESPECIFICAS 2017</t>
  </si>
  <si>
    <t>ACTIVIDADES ESPECIFICAS 2016</t>
  </si>
  <si>
    <t>TRANSFORMEMOS (PPL)</t>
  </si>
  <si>
    <t>ACTIVIDADES ESPECIFICAS 2019</t>
  </si>
  <si>
    <t xml:space="preserve">TRANSFORMEMOS </t>
  </si>
  <si>
    <t>ACTIVIDADES ESPECIFICAS 2020</t>
  </si>
  <si>
    <t>PARTIDO DEL TRABAJO</t>
  </si>
  <si>
    <t>ENCUENTRO SOCIAL DE BAJA CALIFORNIA</t>
  </si>
  <si>
    <t>PARTIDO ENCUENTRO SOLIDARIO</t>
  </si>
  <si>
    <t>REDES SOCIALES PROGRESISTAS</t>
  </si>
  <si>
    <t>FUERZA SOCIAL POR MÉXICO</t>
  </si>
  <si>
    <t>MINISTRACIONES ENTERADAS 
DE ENERO A SEPTIEMBRE 2020</t>
  </si>
  <si>
    <t>MINISTRACIONES ENTERADAS 
OCTUBRE 2020</t>
  </si>
  <si>
    <t>MINISTRACIONES ENTERADAS 
DE NOVIEMBRE A DICIEMBRE 2020</t>
  </si>
  <si>
    <t>N/A</t>
  </si>
  <si>
    <t>ACTIVIDADES ESPECIFICAS 2021</t>
  </si>
  <si>
    <t>ACTIVIDADES ESPECIFICAS 2022</t>
  </si>
  <si>
    <t>MINISTRACIONES ENTERADAS 
 ENERO 2022</t>
  </si>
  <si>
    <t>MINISTRACIONES ENTERADAS 
FEBRERO A MARZO 2022</t>
  </si>
  <si>
    <t>MINISTRACIONES ENTERADAS 
DE ABRIL A DICIEMBRE 2022</t>
  </si>
  <si>
    <t>PARTIDO ACCIÓN NACIONAL</t>
  </si>
  <si>
    <t>PARTIDO REVOLUCIONARIO INSTITUCIONAL</t>
  </si>
  <si>
    <t>ENCUENTRO SOLIDARIO BAJA CALIFORNIA</t>
  </si>
  <si>
    <t>ACCIÓN NACIONAL</t>
  </si>
  <si>
    <t>REVOLUCIONARIO INSTITUCIONAL</t>
  </si>
  <si>
    <t>FUERZA POR MÉXICO BAJA CALIFORNIA</t>
  </si>
  <si>
    <t>MINISTRACIÓN ENTERADA
EN ENERO 2023</t>
  </si>
  <si>
    <t>MINISTRACIONES ENTERADAS 
DE FEBRERO A DICIEMBRE 2023</t>
  </si>
  <si>
    <t>**Toda vez que la ministración correspondiente al mes de enero ya había sido enterada a los partidos políticos con acreditación y registro local, por única ocasión, la ministración correspondiente al mes de enero para el sostenimiento de las actividades específicas de Fuerza por México Baja California, fue enterada en el mes de febrero de 2023.</t>
  </si>
  <si>
    <t>**</t>
  </si>
  <si>
    <t>VERDE ECOLOGISTA DE MÉXICO</t>
  </si>
  <si>
    <t>DEL TRABAJO</t>
  </si>
  <si>
    <t>ACTIVIDADES ESPECÍFICAS 2025</t>
  </si>
  <si>
    <t xml:space="preserve"> ACTIVIDADES ESPECÍFICAS 2023</t>
  </si>
  <si>
    <t>ACTIVIDADES ESPECÍFICAS 2026</t>
  </si>
  <si>
    <t>ACTIVIDADES ESPECÍFICAS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</si>
</sst>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quot;$&quot;###,000"/>
  </numFmts>
  <fonts count="17" x14ac:knownFonts="1">
    <font>
      <sz val="11"/>
      <color theme="1"/>
      <name val="Calibri"/>
      <family val="2"/>
      <scheme val="minor"/>
    </font>
    <font>
      <sz val="11"/>
      <color theme="1"/>
      <name val="Arial"/>
      <family val="2"/>
    </font>
    <font>
      <b/>
      <sz val="11"/>
      <color theme="1"/>
      <name val="Calibri"/>
      <family val="2"/>
      <scheme val="minor"/>
    </font>
    <font>
      <b/>
      <sz val="19"/>
      <color theme="1"/>
      <name val="Century Gothic"/>
      <family val="2"/>
    </font>
    <font>
      <sz val="19"/>
      <color theme="1"/>
      <name val="Century Gothic"/>
      <family val="2"/>
    </font>
    <font>
      <b/>
      <sz val="19"/>
      <color theme="1"/>
      <name val="Corbel"/>
      <family val="2"/>
    </font>
    <font>
      <b/>
      <sz val="19"/>
      <color theme="0"/>
      <name val="Calibri"/>
      <family val="2"/>
      <scheme val="minor"/>
    </font>
    <font>
      <b/>
      <sz val="19"/>
      <color theme="1"/>
      <name val="Arial"/>
      <family val="2"/>
    </font>
    <font>
      <sz val="19"/>
      <color theme="1"/>
      <name val="Arial"/>
      <family val="2"/>
    </font>
    <font>
      <b/>
      <sz val="19"/>
      <color theme="0"/>
      <name val="Arial"/>
      <family val="2"/>
    </font>
    <font>
      <sz val="14"/>
      <color theme="1"/>
      <name val="Arial"/>
      <family val="2"/>
    </font>
    <font>
      <sz val="16"/>
      <color theme="1"/>
      <name val="Arial"/>
      <family val="2"/>
    </font>
    <font>
      <b/>
      <sz val="16"/>
      <color theme="1"/>
      <name val="Arial"/>
      <family val="2"/>
    </font>
    <font>
      <b/>
      <sz val="16"/>
      <color theme="0"/>
      <name val="Arial"/>
      <family val="2"/>
    </font>
    <font>
      <b/>
      <sz val="12"/>
      <color theme="1"/>
      <name val="Arial"/>
      <family val="2"/>
    </font>
    <font>
      <sz val="12"/>
      <color theme="1"/>
      <name val="Arial"/>
      <family val="2"/>
    </font>
    <font>
      <sz val="8"/>
      <color theme="1"/>
      <name val="Arial"/>
      <family val="2"/>
    </font>
  </fonts>
  <fills count="3">
    <fill>
      <patternFill patternType="none"/>
    </fill>
    <fill>
      <patternFill patternType="gray125"/>
    </fill>
    <fill>
      <patternFill patternType="solid">
        <fgColor theme="7"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65">
    <xf numFmtId="0" fontId="0" fillId="0" borderId="0" xfId="0"/>
    <xf numFmtId="0" fontId="4" fillId="0" borderId="0" xfId="0" applyFont="1"/>
    <xf numFmtId="0" fontId="3" fillId="0" borderId="0" xfId="0" applyFont="1" applyAlignment="1">
      <alignment horizontal="center"/>
    </xf>
    <xf numFmtId="0" fontId="0" fillId="0" borderId="2" xfId="0" applyBorder="1"/>
    <xf numFmtId="0" fontId="0" fillId="0" borderId="4" xfId="0" applyBorder="1"/>
    <xf numFmtId="0" fontId="0" fillId="0" borderId="6" xfId="0" applyBorder="1"/>
    <xf numFmtId="164" fontId="0" fillId="0" borderId="3" xfId="0" applyNumberFormat="1" applyBorder="1"/>
    <xf numFmtId="164" fontId="0" fillId="0" borderId="5" xfId="0" applyNumberFormat="1" applyBorder="1"/>
    <xf numFmtId="164" fontId="0" fillId="0" borderId="7" xfId="0" applyNumberFormat="1" applyBorder="1"/>
    <xf numFmtId="0" fontId="2" fillId="0" borderId="8" xfId="0" applyFont="1" applyBorder="1"/>
    <xf numFmtId="0" fontId="2" fillId="0" borderId="9" xfId="0" applyFont="1" applyBorder="1"/>
    <xf numFmtId="0" fontId="2" fillId="0" borderId="12" xfId="0" applyFont="1" applyBorder="1"/>
    <xf numFmtId="164" fontId="0" fillId="0" borderId="11" xfId="0" applyNumberFormat="1" applyBorder="1" applyAlignment="1">
      <alignment horizontal="right" vertical="center"/>
    </xf>
    <xf numFmtId="164" fontId="0" fillId="0" borderId="7" xfId="0" applyNumberFormat="1" applyBorder="1" applyAlignment="1">
      <alignment horizontal="right" vertical="center"/>
    </xf>
    <xf numFmtId="164" fontId="0" fillId="0" borderId="1" xfId="0" applyNumberFormat="1" applyBorder="1" applyAlignment="1">
      <alignment horizontal="right" vertical="center"/>
    </xf>
    <xf numFmtId="164" fontId="0" fillId="0" borderId="3" xfId="0" applyNumberFormat="1" applyBorder="1" applyAlignment="1">
      <alignment horizontal="right" vertical="center"/>
    </xf>
    <xf numFmtId="164" fontId="0" fillId="0" borderId="10" xfId="0" applyNumberFormat="1" applyBorder="1" applyAlignment="1">
      <alignment horizontal="right" vertical="center"/>
    </xf>
    <xf numFmtId="164" fontId="0" fillId="0" borderId="5" xfId="0" applyNumberFormat="1" applyBorder="1" applyAlignment="1">
      <alignment horizontal="right" vertical="center"/>
    </xf>
    <xf numFmtId="0" fontId="2" fillId="0" borderId="0" xfId="0" applyFont="1"/>
    <xf numFmtId="164" fontId="0" fillId="0" borderId="0" xfId="0" applyNumberFormat="1" applyAlignment="1">
      <alignment horizontal="right" vertical="center"/>
    </xf>
    <xf numFmtId="164" fontId="0" fillId="0" borderId="0" xfId="0" applyNumberFormat="1"/>
    <xf numFmtId="0" fontId="2" fillId="0" borderId="9" xfId="0" applyFont="1" applyBorder="1" applyAlignment="1">
      <alignment horizontal="center" vertical="center"/>
    </xf>
    <xf numFmtId="165" fontId="0" fillId="0" borderId="0" xfId="0" applyNumberFormat="1" applyAlignment="1">
      <alignment horizontal="right" vertical="center"/>
    </xf>
    <xf numFmtId="0" fontId="2" fillId="0" borderId="9" xfId="0" applyFont="1" applyBorder="1" applyAlignment="1">
      <alignment horizontal="center" vertical="center" wrapText="1"/>
    </xf>
    <xf numFmtId="164" fontId="0" fillId="0" borderId="3" xfId="0" applyNumberFormat="1" applyBorder="1" applyAlignment="1">
      <alignment horizontal="right"/>
    </xf>
    <xf numFmtId="0" fontId="2" fillId="0" borderId="13" xfId="0" applyFont="1" applyBorder="1"/>
    <xf numFmtId="0" fontId="2" fillId="0" borderId="14" xfId="0" applyFont="1" applyBorder="1" applyAlignment="1">
      <alignment horizontal="center" vertical="center" wrapText="1"/>
    </xf>
    <xf numFmtId="0" fontId="0" fillId="0" borderId="15" xfId="0" applyBorder="1"/>
    <xf numFmtId="164" fontId="0" fillId="0" borderId="16" xfId="0" applyNumberFormat="1" applyBorder="1"/>
    <xf numFmtId="0" fontId="0" fillId="0" borderId="17" xfId="0" applyBorder="1"/>
    <xf numFmtId="0" fontId="0" fillId="0" borderId="18" xfId="0" applyBorder="1"/>
    <xf numFmtId="164" fontId="0" fillId="0" borderId="19" xfId="0" applyNumberFormat="1" applyBorder="1"/>
    <xf numFmtId="0" fontId="7" fillId="0" borderId="0" xfId="0" applyFont="1"/>
    <xf numFmtId="0" fontId="7" fillId="0" borderId="0" xfId="0" applyFont="1" applyAlignment="1">
      <alignment horizontal="center"/>
    </xf>
    <xf numFmtId="0" fontId="8" fillId="0" borderId="0" xfId="0" applyFont="1"/>
    <xf numFmtId="0" fontId="1" fillId="0" borderId="0" xfId="0" applyFont="1"/>
    <xf numFmtId="164" fontId="10" fillId="0" borderId="7" xfId="0" applyNumberFormat="1" applyFont="1" applyBorder="1"/>
    <xf numFmtId="164" fontId="10" fillId="0" borderId="3" xfId="0" applyNumberFormat="1" applyFont="1" applyBorder="1"/>
    <xf numFmtId="164" fontId="10" fillId="0" borderId="5" xfId="0" applyNumberFormat="1" applyFont="1" applyBorder="1"/>
    <xf numFmtId="164" fontId="1" fillId="0" borderId="0" xfId="0" applyNumberFormat="1" applyFont="1"/>
    <xf numFmtId="0" fontId="11" fillId="0" borderId="0" xfId="0" applyFont="1"/>
    <xf numFmtId="0" fontId="12" fillId="0" borderId="0" xfId="0" applyFont="1" applyAlignment="1">
      <alignment horizontal="center"/>
    </xf>
    <xf numFmtId="0" fontId="14" fillId="0" borderId="8" xfId="0" applyFont="1" applyBorder="1" applyAlignment="1">
      <alignment horizontal="justify" vertical="center"/>
    </xf>
    <xf numFmtId="0" fontId="14" fillId="0" borderId="14" xfId="0" applyFont="1" applyBorder="1" applyAlignment="1">
      <alignment horizontal="center" vertical="center" wrapText="1"/>
    </xf>
    <xf numFmtId="0" fontId="15" fillId="0" borderId="6" xfId="0" applyFont="1" applyBorder="1"/>
    <xf numFmtId="0" fontId="15" fillId="0" borderId="2" xfId="0" applyFont="1" applyBorder="1"/>
    <xf numFmtId="0" fontId="15" fillId="0" borderId="4" xfId="0" applyFont="1" applyBorder="1"/>
    <xf numFmtId="0" fontId="16" fillId="0" borderId="0" xfId="0" applyFont="1" applyAlignment="1">
      <alignment wrapText="1"/>
    </xf>
    <xf numFmtId="164" fontId="10" fillId="0" borderId="5" xfId="0" applyNumberFormat="1" applyFont="1" applyBorder="1" applyAlignment="1">
      <alignment horizontal="right"/>
    </xf>
    <xf numFmtId="0" fontId="14" fillId="0" borderId="13" xfId="0" applyFont="1" applyBorder="1" applyAlignment="1">
      <alignment horizontal="justify" vertical="center"/>
    </xf>
    <xf numFmtId="0" fontId="14" fillId="0" borderId="14" xfId="0" applyFont="1" applyBorder="1" applyAlignment="1">
      <alignment horizontal="center" vertical="center"/>
    </xf>
    <xf numFmtId="7" fontId="15" fillId="0" borderId="7" xfId="0" applyNumberFormat="1" applyFont="1" applyBorder="1"/>
    <xf numFmtId="7" fontId="15" fillId="0" borderId="3" xfId="0" applyNumberFormat="1" applyFont="1" applyBorder="1"/>
    <xf numFmtId="7" fontId="15" fillId="0" borderId="5" xfId="0" applyNumberFormat="1" applyFont="1" applyBorder="1"/>
    <xf numFmtId="0" fontId="15" fillId="0" borderId="0" xfId="0" applyFont="1"/>
    <xf numFmtId="7" fontId="15" fillId="0" borderId="0" xfId="0" applyNumberFormat="1" applyFont="1"/>
    <xf numFmtId="0" fontId="7" fillId="0" borderId="0" xfId="0" applyFont="1" applyAlignment="1">
      <alignment horizontal="center"/>
    </xf>
    <xf numFmtId="0" fontId="9" fillId="2" borderId="0" xfId="0" applyFont="1" applyFill="1" applyAlignment="1">
      <alignment horizontal="center"/>
    </xf>
    <xf numFmtId="0" fontId="1" fillId="0" borderId="0" xfId="0" applyFont="1" applyAlignment="1">
      <alignment horizontal="center"/>
    </xf>
    <xf numFmtId="0" fontId="16" fillId="0" borderId="0" xfId="0" applyFont="1" applyAlignment="1">
      <alignment horizontal="justify" wrapText="1"/>
    </xf>
    <xf numFmtId="0" fontId="12" fillId="0" borderId="0" xfId="0" applyFont="1" applyAlignment="1">
      <alignment horizontal="center"/>
    </xf>
    <xf numFmtId="0" fontId="13" fillId="2" borderId="0" xfId="0" applyFont="1" applyFill="1" applyAlignment="1">
      <alignment horizontal="center"/>
    </xf>
    <xf numFmtId="0" fontId="3"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'2026'!$C$9</c:f>
              <c:strCache>
                <c:ptCount val="1"/>
                <c:pt idx="0">
                  <c:v>MONTO ANUAL</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'2026'!$B$10:$B$16</c:f>
              <c:strCache>
                <c:ptCount val="7"/>
                <c:pt idx="0">
                  <c:v>ACCIÓN NACIONAL</c:v>
                </c:pt>
                <c:pt idx="1">
                  <c:v>REVOLUCIONARIO INSTITUCIONAL</c:v>
                </c:pt>
                <c:pt idx="2">
                  <c:v>VERDE ECOLOGISTA DE MÉXICO</c:v>
                </c:pt>
                <c:pt idx="3">
                  <c:v>DEL TRABAJO</c:v>
                </c:pt>
                <c:pt idx="4">
                  <c:v>MOVIMIENTO CIUDADANO</c:v>
                </c:pt>
                <c:pt idx="5">
                  <c:v>MORENA</c:v>
                </c:pt>
                <c:pt idx="6">
                  <c:v>ENCUENTRO SOLIDARIO BAJA CALIFORNIA</c:v>
                </c:pt>
              </c:strCache>
            </c:strRef>
          </c:cat>
          <c:val>
            <c:numRef>
              <c:f>'2026'!$C$10:$C$16</c:f>
              <c:numCache>
                <c:formatCode>"$"#,##0.00_);\("$"#,##0.00\)</c:formatCode>
                <c:ptCount val="7"/>
                <c:pt idx="0">
                  <c:v>364522.57</c:v>
                </c:pt>
                <c:pt idx="1">
                  <c:v>190336.62</c:v>
                </c:pt>
                <c:pt idx="2">
                  <c:v>208722.91</c:v>
                </c:pt>
                <c:pt idx="3">
                  <c:v>225652.17</c:v>
                </c:pt>
                <c:pt idx="4">
                  <c:v>245738.6</c:v>
                </c:pt>
                <c:pt idx="5">
                  <c:v>943933.19</c:v>
                </c:pt>
                <c:pt idx="6">
                  <c:v>2384934.69</c:v>
                </c:pt>
              </c:numCache>
            </c:numRef>
          </c:val>
          <c:extLst>
            <c:ext xmlns:c16="http://schemas.microsoft.com/office/drawing/2014/chart" uri="{C3380CC4-5D6E-409C-BE32-E72D297353CC}">
              <c16:uniqueId val="{00000000-487D-472D-BDA8-E653B78C3654}"/>
            </c:ext>
          </c:extLst>
        </c:ser>
        <c:dLbls>
          <c:showLegendKey val="0"/>
          <c:showVal val="1"/>
          <c:showCatName val="0"/>
          <c:showSerName val="0"/>
          <c:showPercent val="0"/>
          <c:showBubbleSize val="0"/>
        </c:dLbls>
        <c:gapWidth val="65"/>
        <c:shape val="box"/>
        <c:axId val="147909632"/>
        <c:axId val="147936000"/>
        <c:axId val="0"/>
      </c:bar3DChart>
      <c:catAx>
        <c:axId val="14790963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0"/>
        <c:axPos val="l"/>
        <c:majorGridlines>
          <c:spPr>
            <a:ln w="9525" cap="flat" cmpd="sng" algn="ctr">
              <a:solidFill>
                <a:schemeClr val="dk1">
                  <a:lumMod val="15000"/>
                  <a:lumOff val="85000"/>
                </a:schemeClr>
              </a:solidFill>
              <a:round/>
            </a:ln>
            <a:effectLst/>
          </c:spPr>
        </c:majorGridlines>
        <c:numFmt formatCode="&quot;$&quot;#,##0.00_);\(&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4790963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a:pPr>
            <a:r>
              <a:rPr lang="es-MX"/>
              <a:t>ACTIVIDADES ESPECIFICAS 2017</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'2017'!$A$10:$A$16</c:f>
              <c:strCache>
                <c:ptCount val="7"/>
                <c:pt idx="0">
                  <c:v>PAN</c:v>
                </c:pt>
                <c:pt idx="1">
                  <c:v>PRI</c:v>
                </c:pt>
                <c:pt idx="2">
                  <c:v>PRD</c:v>
                </c:pt>
                <c:pt idx="3">
                  <c:v>MOVIMIENTO CIUDADANO</c:v>
                </c:pt>
                <c:pt idx="4">
                  <c:v>MORENA</c:v>
                </c:pt>
                <c:pt idx="5">
                  <c:v>PARTIDO DE BAJA CALIFORNIA</c:v>
                </c:pt>
                <c:pt idx="6">
                  <c:v>PARTIDO ENCUENTRO SOCIAL (PPL)</c:v>
                </c:pt>
              </c:strCache>
            </c:strRef>
          </c:cat>
          <c:val>
            <c:numRef>
              <c:f>'2017'!$B$10:$B$16</c:f>
              <c:numCache>
                <c:formatCode>"$"#,##0.00</c:formatCode>
                <c:ptCount val="7"/>
                <c:pt idx="0">
                  <c:v>1042771.26</c:v>
                </c:pt>
                <c:pt idx="1">
                  <c:v>686407.28</c:v>
                </c:pt>
                <c:pt idx="2">
                  <c:v>242312.07</c:v>
                </c:pt>
                <c:pt idx="3">
                  <c:v>315586.42</c:v>
                </c:pt>
                <c:pt idx="4">
                  <c:v>530314.93000000005</c:v>
                </c:pt>
                <c:pt idx="5">
                  <c:v>262965.8</c:v>
                </c:pt>
                <c:pt idx="6">
                  <c:v>438283.25</c:v>
                </c:pt>
              </c:numCache>
            </c:numRef>
          </c:val>
          <c:extLst>
            <c:ext xmlns:c16="http://schemas.microsoft.com/office/drawing/2014/chart" uri="{C3380CC4-5D6E-409C-BE32-E72D297353CC}">
              <c16:uniqueId val="{00000000-BA28-421C-9D20-076490470759}"/>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a:pPr>
            <a:r>
              <a:rPr lang="es-MX"/>
              <a:t>ACTIVIDADES ESPECIFICAS 2016</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'2016'!$A$10:$A$22</c:f>
              <c:strCache>
                <c:ptCount val="13"/>
                <c:pt idx="0">
                  <c:v>PAN</c:v>
                </c:pt>
                <c:pt idx="1">
                  <c:v>PRI</c:v>
                </c:pt>
                <c:pt idx="2">
                  <c:v>PRD</c:v>
                </c:pt>
                <c:pt idx="3">
                  <c:v>PT</c:v>
                </c:pt>
                <c:pt idx="4">
                  <c:v>PVEM</c:v>
                </c:pt>
                <c:pt idx="5">
                  <c:v>PANAL</c:v>
                </c:pt>
                <c:pt idx="6">
                  <c:v>MOVIMIENTO CIUDADANO</c:v>
                </c:pt>
                <c:pt idx="7">
                  <c:v>PARTIDO DE BAJA CALIFORNIA</c:v>
                </c:pt>
                <c:pt idx="8">
                  <c:v>PARTIDO ENCUENTRO SOCIAL (PPL)</c:v>
                </c:pt>
                <c:pt idx="9">
                  <c:v>MORENA</c:v>
                </c:pt>
                <c:pt idx="10">
                  <c:v>PARTIDO PENINSULAR DE LAS CALIFORNIAS</c:v>
                </c:pt>
                <c:pt idx="11">
                  <c:v>PARTIDO MUNICIPALISTA DE B C</c:v>
                </c:pt>
                <c:pt idx="12">
                  <c:v>PARTIDO HUMANISTA DE BAJA CALIFORNIA</c:v>
                </c:pt>
              </c:strCache>
            </c:strRef>
          </c:cat>
          <c:val>
            <c:numRef>
              <c:f>'2016'!$B$10:$B$22</c:f>
              <c:numCache>
                <c:formatCode>"$"#,##0.00</c:formatCode>
                <c:ptCount val="13"/>
                <c:pt idx="0">
                  <c:v>639869.23</c:v>
                </c:pt>
                <c:pt idx="1">
                  <c:v>767442.55</c:v>
                </c:pt>
                <c:pt idx="2">
                  <c:v>408125.01</c:v>
                </c:pt>
                <c:pt idx="3">
                  <c:v>195852.44</c:v>
                </c:pt>
                <c:pt idx="4">
                  <c:v>308232.03000000003</c:v>
                </c:pt>
                <c:pt idx="5">
                  <c:v>233312.3</c:v>
                </c:pt>
                <c:pt idx="6">
                  <c:v>279065.28000000003</c:v>
                </c:pt>
                <c:pt idx="7">
                  <c:v>208339.06</c:v>
                </c:pt>
                <c:pt idx="8">
                  <c:v>208339.06</c:v>
                </c:pt>
                <c:pt idx="9">
                  <c:v>83472.84</c:v>
                </c:pt>
                <c:pt idx="10">
                  <c:v>83472.84</c:v>
                </c:pt>
                <c:pt idx="11">
                  <c:v>83472.84</c:v>
                </c:pt>
                <c:pt idx="12">
                  <c:v>68607.81</c:v>
                </c:pt>
              </c:numCache>
            </c:numRef>
          </c:val>
          <c:extLst>
            <c:ext xmlns:c16="http://schemas.microsoft.com/office/drawing/2014/chart" uri="{C3380CC4-5D6E-409C-BE32-E72D297353CC}">
              <c16:uniqueId val="{00000000-E11D-44F9-931B-A95F0E56E7A7}"/>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'2025'!$C$9</c:f>
              <c:strCache>
                <c:ptCount val="1"/>
                <c:pt idx="0">
                  <c:v>MONTO ANUAL</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'2025'!$B$10:$B$16</c:f>
              <c:strCache>
                <c:ptCount val="7"/>
                <c:pt idx="0">
                  <c:v>ACCIÓN NACIONAL</c:v>
                </c:pt>
                <c:pt idx="1">
                  <c:v>REVOLUCIONARIO INSTITUCIONAL</c:v>
                </c:pt>
                <c:pt idx="2">
                  <c:v>VERDE ECOLOGISTA DE MÉXICO</c:v>
                </c:pt>
                <c:pt idx="3">
                  <c:v>DEL TRABAJO</c:v>
                </c:pt>
                <c:pt idx="4">
                  <c:v>MOVIMIENTO CIUDADANO</c:v>
                </c:pt>
                <c:pt idx="5">
                  <c:v>MORENA</c:v>
                </c:pt>
                <c:pt idx="6">
                  <c:v>ENCUENTRO SOLIDARIO BAJA CALIFORNIA</c:v>
                </c:pt>
              </c:strCache>
            </c:strRef>
          </c:cat>
          <c:val>
            <c:numRef>
              <c:f>'2025'!$C$10:$C$16</c:f>
              <c:numCache>
                <c:formatCode>"$"#,##0.00_);\("$"#,##0.00\)</c:formatCode>
                <c:ptCount val="7"/>
                <c:pt idx="0">
                  <c:v>341029.43</c:v>
                </c:pt>
                <c:pt idx="1">
                  <c:v>178069.59</c:v>
                </c:pt>
                <c:pt idx="2">
                  <c:v>195270.91</c:v>
                </c:pt>
                <c:pt idx="3">
                  <c:v>211109.09</c:v>
                </c:pt>
                <c:pt idx="4">
                  <c:v>229900.97</c:v>
                </c:pt>
                <c:pt idx="5">
                  <c:v>883098.57</c:v>
                </c:pt>
                <c:pt idx="6">
                  <c:v>2231227.86</c:v>
                </c:pt>
              </c:numCache>
            </c:numRef>
          </c:val>
          <c:extLst>
            <c:ext xmlns:c16="http://schemas.microsoft.com/office/drawing/2014/chart" uri="{C3380CC4-5D6E-409C-BE32-E72D297353CC}">
              <c16:uniqueId val="{00000000-F55D-4C33-AEF2-0BCA45D8D11E}"/>
            </c:ext>
          </c:extLst>
        </c:ser>
        <c:dLbls>
          <c:showLegendKey val="0"/>
          <c:showVal val="1"/>
          <c:showCatName val="0"/>
          <c:showSerName val="0"/>
          <c:showPercent val="0"/>
          <c:showBubbleSize val="0"/>
        </c:dLbls>
        <c:gapWidth val="65"/>
        <c:shape val="box"/>
        <c:axId val="147909632"/>
        <c:axId val="147936000"/>
        <c:axId val="0"/>
      </c:bar3DChart>
      <c:catAx>
        <c:axId val="14790963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0"/>
        <c:axPos val="l"/>
        <c:majorGridlines>
          <c:spPr>
            <a:ln w="9525" cap="flat" cmpd="sng" algn="ctr">
              <a:solidFill>
                <a:schemeClr val="dk1">
                  <a:lumMod val="15000"/>
                  <a:lumOff val="85000"/>
                </a:schemeClr>
              </a:solidFill>
              <a:round/>
            </a:ln>
            <a:effectLst/>
          </c:spPr>
        </c:majorGridlines>
        <c:numFmt formatCode="&quot;$&quot;#,##0.00_);\(&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479096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'2025'!$C$9</c:f>
              <c:strCache>
                <c:ptCount val="1"/>
                <c:pt idx="0">
                  <c:v>MONTO ANUAL</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'2025'!$B$10:$B$16</c:f>
              <c:strCache>
                <c:ptCount val="7"/>
                <c:pt idx="0">
                  <c:v>ACCIÓN NACIONAL</c:v>
                </c:pt>
                <c:pt idx="1">
                  <c:v>REVOLUCIONARIO INSTITUCIONAL</c:v>
                </c:pt>
                <c:pt idx="2">
                  <c:v>VERDE ECOLOGISTA DE MÉXICO</c:v>
                </c:pt>
                <c:pt idx="3">
                  <c:v>DEL TRABAJO</c:v>
                </c:pt>
                <c:pt idx="4">
                  <c:v>MOVIMIENTO CIUDADANO</c:v>
                </c:pt>
                <c:pt idx="5">
                  <c:v>MORENA</c:v>
                </c:pt>
                <c:pt idx="6">
                  <c:v>ENCUENTRO SOLIDARIO BAJA CALIFORNIA</c:v>
                </c:pt>
              </c:strCache>
            </c:strRef>
          </c:cat>
          <c:val>
            <c:numRef>
              <c:f>'2025'!$C$10:$C$16</c:f>
              <c:numCache>
                <c:formatCode>"$"#,##0.00_);\("$"#,##0.00\)</c:formatCode>
                <c:ptCount val="7"/>
                <c:pt idx="0">
                  <c:v>341029.43</c:v>
                </c:pt>
                <c:pt idx="1">
                  <c:v>178069.59</c:v>
                </c:pt>
                <c:pt idx="2">
                  <c:v>195270.91</c:v>
                </c:pt>
                <c:pt idx="3">
                  <c:v>211109.09</c:v>
                </c:pt>
                <c:pt idx="4">
                  <c:v>229900.97</c:v>
                </c:pt>
                <c:pt idx="5">
                  <c:v>883098.57</c:v>
                </c:pt>
                <c:pt idx="6">
                  <c:v>2231227.86</c:v>
                </c:pt>
              </c:numCache>
            </c:numRef>
          </c:val>
          <c:extLst>
            <c:ext xmlns:c16="http://schemas.microsoft.com/office/drawing/2014/chart" uri="{C3380CC4-5D6E-409C-BE32-E72D297353CC}">
              <c16:uniqueId val="{00000000-A132-4D3B-89F5-B9DA797AD084}"/>
            </c:ext>
          </c:extLst>
        </c:ser>
        <c:dLbls>
          <c:showLegendKey val="0"/>
          <c:showVal val="1"/>
          <c:showCatName val="0"/>
          <c:showSerName val="0"/>
          <c:showPercent val="0"/>
          <c:showBubbleSize val="0"/>
        </c:dLbls>
        <c:gapWidth val="65"/>
        <c:shape val="box"/>
        <c:axId val="147909632"/>
        <c:axId val="147936000"/>
        <c:axId val="0"/>
      </c:bar3DChart>
      <c:catAx>
        <c:axId val="14790963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0"/>
        <c:axPos val="l"/>
        <c:majorGridlines>
          <c:spPr>
            <a:ln w="9525" cap="flat" cmpd="sng" algn="ctr">
              <a:solidFill>
                <a:schemeClr val="dk1">
                  <a:lumMod val="15000"/>
                  <a:lumOff val="85000"/>
                </a:schemeClr>
              </a:solidFill>
              <a:round/>
            </a:ln>
            <a:effectLst/>
          </c:spPr>
        </c:majorGridlines>
        <c:numFmt formatCode="&quot;$&quot;#,##0.00_);\(&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479096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'2023'!$B$9</c:f>
              <c:strCache>
                <c:ptCount val="1"/>
                <c:pt idx="0">
                  <c:v>MINISTRACIÓN ENTERADA
EN ENERO 2023</c:v>
                </c:pt>
              </c:strCache>
            </c:strRef>
          </c:tx>
          <c:spPr>
            <a:gradFill rotWithShape="1">
              <a:gsLst>
                <a:gs pos="0">
                  <a:schemeClr val="accent6">
                    <a:tint val="77000"/>
                    <a:shade val="51000"/>
                    <a:satMod val="130000"/>
                  </a:schemeClr>
                </a:gs>
                <a:gs pos="80000">
                  <a:schemeClr val="accent6">
                    <a:tint val="77000"/>
                    <a:shade val="93000"/>
                    <a:satMod val="130000"/>
                  </a:schemeClr>
                </a:gs>
                <a:gs pos="100000">
                  <a:schemeClr val="accent6">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
              <c:layout>
                <c:manualLayout>
                  <c:x val="0"/>
                  <c:y val="-9.81293986792714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EF-4F38-9A84-21EA3BED996A}"/>
                </c:ext>
              </c:extLst>
            </c:dLbl>
            <c:spPr>
              <a:noFill/>
              <a:ln>
                <a:noFill/>
              </a:ln>
              <a:effectLst/>
            </c:spPr>
            <c:txPr>
              <a:bodyPr rot="-5400000" spcFirstLastPara="1" vertOverflow="ellipsis"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'2023'!$A$10:$A$15</c:f>
              <c:strCache>
                <c:ptCount val="6"/>
                <c:pt idx="0">
                  <c:v>ACCIÓN NACIONAL</c:v>
                </c:pt>
                <c:pt idx="1">
                  <c:v>REVOLUCIONARIO INSTITUCIONAL</c:v>
                </c:pt>
                <c:pt idx="2">
                  <c:v>MOVIMIENTO CIUDADANO</c:v>
                </c:pt>
                <c:pt idx="3">
                  <c:v>MORENA</c:v>
                </c:pt>
                <c:pt idx="4">
                  <c:v>ENCUENTRO SOLIDARIO BAJA CALIFORNIA</c:v>
                </c:pt>
                <c:pt idx="5">
                  <c:v>FUERZA POR MÉXICO BAJA CALIFORNIA</c:v>
                </c:pt>
              </c:strCache>
            </c:strRef>
          </c:cat>
          <c:val>
            <c:numRef>
              <c:f>'2023'!$B$10:$B$15</c:f>
              <c:numCache>
                <c:formatCode>"$"#,##0.00</c:formatCode>
                <c:ptCount val="6"/>
                <c:pt idx="0">
                  <c:v>44533.26</c:v>
                </c:pt>
                <c:pt idx="1">
                  <c:v>33490.67</c:v>
                </c:pt>
                <c:pt idx="2">
                  <c:v>32252.720000000001</c:v>
                </c:pt>
                <c:pt idx="3">
                  <c:v>82742.8</c:v>
                </c:pt>
                <c:pt idx="4">
                  <c:v>272083.67</c:v>
                </c:pt>
                <c:pt idx="5">
                  <c:v>0</c:v>
                </c:pt>
              </c:numCache>
            </c:numRef>
          </c:val>
          <c:extLst>
            <c:ext xmlns:c16="http://schemas.microsoft.com/office/drawing/2014/chart" uri="{C3380CC4-5D6E-409C-BE32-E72D297353CC}">
              <c16:uniqueId val="{00000001-79EF-4F38-9A84-21EA3BED996A}"/>
            </c:ext>
          </c:extLst>
        </c:ser>
        <c:ser>
          <c:idx val="1"/>
          <c:order val="1"/>
          <c:tx>
            <c:strRef>
              <c:f>'2023'!$C$9</c:f>
              <c:strCache>
                <c:ptCount val="1"/>
                <c:pt idx="0">
                  <c:v>MINISTRACIONES ENTERADAS 
DE FEBRERO A DICIEMBRE 2023</c:v>
                </c:pt>
              </c:strCache>
            </c:strRef>
          </c:tx>
          <c:spPr>
            <a:gradFill rotWithShape="1">
              <a:gsLst>
                <a:gs pos="0">
                  <a:schemeClr val="accent6">
                    <a:shade val="76000"/>
                    <a:shade val="51000"/>
                    <a:satMod val="130000"/>
                  </a:schemeClr>
                </a:gs>
                <a:gs pos="80000">
                  <a:schemeClr val="accent6">
                    <a:shade val="76000"/>
                    <a:shade val="93000"/>
                    <a:satMod val="130000"/>
                  </a:schemeClr>
                </a:gs>
                <a:gs pos="100000">
                  <a:schemeClr val="accent6">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'2023'!$A$10:$A$15</c:f>
              <c:strCache>
                <c:ptCount val="6"/>
                <c:pt idx="0">
                  <c:v>ACCIÓN NACIONAL</c:v>
                </c:pt>
                <c:pt idx="1">
                  <c:v>REVOLUCIONARIO INSTITUCIONAL</c:v>
                </c:pt>
                <c:pt idx="2">
                  <c:v>MOVIMIENTO CIUDADANO</c:v>
                </c:pt>
                <c:pt idx="3">
                  <c:v>MORENA</c:v>
                </c:pt>
                <c:pt idx="4">
                  <c:v>ENCUENTRO SOLIDARIO BAJA CALIFORNIA</c:v>
                </c:pt>
                <c:pt idx="5">
                  <c:v>FUERZA POR MÉXICO BAJA CALIFORNIA</c:v>
                </c:pt>
              </c:strCache>
            </c:strRef>
          </c:cat>
          <c:val>
            <c:numRef>
              <c:f>'2023'!$C$10:$C$15</c:f>
              <c:numCache>
                <c:formatCode>"$"#,##0.00</c:formatCode>
                <c:ptCount val="6"/>
                <c:pt idx="0">
                  <c:v>489865.88</c:v>
                </c:pt>
                <c:pt idx="1">
                  <c:v>368397.39</c:v>
                </c:pt>
                <c:pt idx="2">
                  <c:v>354779.89</c:v>
                </c:pt>
                <c:pt idx="3">
                  <c:v>910170.82</c:v>
                </c:pt>
                <c:pt idx="4">
                  <c:v>2833622.12</c:v>
                </c:pt>
                <c:pt idx="5">
                  <c:v>159298.26</c:v>
                </c:pt>
              </c:numCache>
            </c:numRef>
          </c:val>
          <c:extLst>
            <c:ext xmlns:c16="http://schemas.microsoft.com/office/drawing/2014/chart" uri="{C3380CC4-5D6E-409C-BE32-E72D297353CC}">
              <c16:uniqueId val="{00000002-79EF-4F38-9A84-21EA3BED996A}"/>
            </c:ext>
          </c:extLst>
        </c:ser>
        <c:dLbls>
          <c:showLegendKey val="0"/>
          <c:showVal val="1"/>
          <c:showCatName val="0"/>
          <c:showSerName val="0"/>
          <c:showPercent val="0"/>
          <c:showBubbleSize val="0"/>
        </c:dLbls>
        <c:gapWidth val="150"/>
        <c:shape val="box"/>
        <c:axId val="147909632"/>
        <c:axId val="147936000"/>
        <c:axId val="0"/>
      </c:bar3DChart>
      <c:catAx>
        <c:axId val="147909632"/>
        <c:scaling>
          <c:orientation val="minMax"/>
        </c:scaling>
        <c:delete val="0"/>
        <c:axPos val="b"/>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n-US"/>
          </a:p>
        </c:txPr>
        <c:crossAx val="147936000"/>
        <c:crosses val="autoZero"/>
        <c:auto val="1"/>
        <c:lblAlgn val="ctr"/>
        <c:lblOffset val="100"/>
        <c:noMultiLvlLbl val="0"/>
      </c:catAx>
      <c:valAx>
        <c:axId val="147936000"/>
        <c:scaling>
          <c:orientation val="minMax"/>
        </c:scaling>
        <c:delete val="0"/>
        <c:axPos val="l"/>
        <c:majorGridlines>
          <c:spPr>
            <a:ln w="9525" cap="flat" cmpd="sng" algn="ctr">
              <a:solidFill>
                <a:schemeClr val="dk1">
                  <a:lumMod val="50000"/>
                  <a:lumOff val="50000"/>
                </a:schemeClr>
              </a:solidFill>
              <a:round/>
            </a:ln>
            <a:effectLst/>
          </c:spPr>
        </c:majorGridlines>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n-US"/>
          </a:p>
        </c:txPr>
        <c:crossAx val="147909632"/>
        <c:crosses val="autoZero"/>
        <c:crossBetween val="between"/>
      </c:valAx>
      <c:spPr>
        <a:noFill/>
        <a:ln>
          <a:noFill/>
        </a:ln>
        <a:effectLst/>
      </c:spPr>
    </c:plotArea>
    <c:legend>
      <c:legendPos val="b"/>
      <c:layout>
        <c:manualLayout>
          <c:xMode val="edge"/>
          <c:yMode val="edge"/>
          <c:x val="1.1521174718025112E-2"/>
          <c:y val="0.9037099480416424"/>
          <c:w val="0.96975044335674254"/>
          <c:h val="7.91174071894851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b="1">
                <a:solidFill>
                  <a:sysClr val="windowText" lastClr="000000"/>
                </a:solidFill>
              </a:defRPr>
            </a:pPr>
            <a:r>
              <a:rPr lang="en-US" b="1">
                <a:solidFill>
                  <a:sysClr val="windowText" lastClr="000000"/>
                </a:solidFill>
              </a:rPr>
              <a:t>MONTO  ANUAL </a:t>
            </a:r>
          </a:p>
        </c:rich>
      </c:tx>
      <c:overlay val="0"/>
    </c:title>
    <c:autoTitleDeleted val="0"/>
    <c:view3D>
      <c:rotX val="15"/>
      <c:rotY val="20"/>
      <c:rAngAx val="1"/>
    </c:view3D>
    <c:floor>
      <c:thickness val="0"/>
    </c:floor>
    <c:sideWall>
      <c:thickness val="0"/>
      <c:spPr>
        <a:solidFill>
          <a:schemeClr val="bg1">
            <a:lumMod val="85000"/>
          </a:schemeClr>
        </a:solidFill>
      </c:spPr>
    </c:sideWall>
    <c:backWall>
      <c:thickness val="0"/>
      <c:spPr>
        <a:solidFill>
          <a:schemeClr val="bg1">
            <a:lumMod val="85000"/>
          </a:schemeClr>
        </a:solidFill>
      </c:spPr>
    </c:backWall>
    <c:plotArea>
      <c:layout/>
      <c:bar3DChart>
        <c:barDir val="col"/>
        <c:grouping val="clustered"/>
        <c:varyColors val="0"/>
        <c:ser>
          <c:idx val="0"/>
          <c:order val="0"/>
          <c:tx>
            <c:strRef>
              <c:f>'2022'!$B$9</c:f>
              <c:strCache>
                <c:ptCount val="1"/>
                <c:pt idx="0">
                  <c:v>MINISTRACIONES ENTERADAS 
 ENERO 2022</c:v>
                </c:pt>
              </c:strCache>
            </c:strRef>
          </c:tx>
          <c:spPr>
            <a:solidFill>
              <a:schemeClr val="accent4">
                <a:lumMod val="40000"/>
                <a:lumOff val="60000"/>
              </a:schemeClr>
            </a:solidFill>
          </c:spPr>
          <c:invertIfNegative val="0"/>
          <c:cat>
            <c:strRef>
              <c:f>'2022'!$A$10:$A$14</c:f>
              <c:strCache>
                <c:ptCount val="5"/>
                <c:pt idx="0">
                  <c:v>PARTIDO ACCIÓN NACIONAL</c:v>
                </c:pt>
                <c:pt idx="1">
                  <c:v>PARTIDO REVOLUCIONARIO INSTITUCIONAL</c:v>
                </c:pt>
                <c:pt idx="2">
                  <c:v>MOVIMIENTO CIUDADANO</c:v>
                </c:pt>
                <c:pt idx="3">
                  <c:v>MORENA</c:v>
                </c:pt>
                <c:pt idx="4">
                  <c:v>ENCUENTRO SOLIDARIO BAJA CALIFORNIA</c:v>
                </c:pt>
              </c:strCache>
            </c:strRef>
          </c:cat>
          <c:val>
            <c:numRef>
              <c:f>'2022'!$B$10:$B$14</c:f>
              <c:numCache>
                <c:formatCode>"$"#,##0.00</c:formatCode>
                <c:ptCount val="5"/>
                <c:pt idx="0">
                  <c:v>45176.639999999999</c:v>
                </c:pt>
                <c:pt idx="1">
                  <c:v>32607.14</c:v>
                </c:pt>
                <c:pt idx="2">
                  <c:v>31198.01</c:v>
                </c:pt>
                <c:pt idx="3">
                  <c:v>88669.58</c:v>
                </c:pt>
                <c:pt idx="4">
                  <c:v>0</c:v>
                </c:pt>
              </c:numCache>
            </c:numRef>
          </c:val>
          <c:extLst>
            <c:ext xmlns:c16="http://schemas.microsoft.com/office/drawing/2014/chart" uri="{C3380CC4-5D6E-409C-BE32-E72D297353CC}">
              <c16:uniqueId val="{00000000-AF4F-44E0-906A-CAAD10FABEAA}"/>
            </c:ext>
          </c:extLst>
        </c:ser>
        <c:ser>
          <c:idx val="1"/>
          <c:order val="1"/>
          <c:tx>
            <c:strRef>
              <c:f>'2022'!$C$9</c:f>
              <c:strCache>
                <c:ptCount val="1"/>
                <c:pt idx="0">
                  <c:v>MINISTRACIONES ENTERADAS 
FEBRERO A MARZO 2022</c:v>
                </c:pt>
              </c:strCache>
            </c:strRef>
          </c:tx>
          <c:invertIfNegative val="0"/>
          <c:cat>
            <c:strRef>
              <c:f>'2022'!$A$10:$A$14</c:f>
              <c:strCache>
                <c:ptCount val="5"/>
                <c:pt idx="0">
                  <c:v>PARTIDO ACCIÓN NACIONAL</c:v>
                </c:pt>
                <c:pt idx="1">
                  <c:v>PARTIDO REVOLUCIONARIO INSTITUCIONAL</c:v>
                </c:pt>
                <c:pt idx="2">
                  <c:v>MOVIMIENTO CIUDADANO</c:v>
                </c:pt>
                <c:pt idx="3">
                  <c:v>MORENA</c:v>
                </c:pt>
                <c:pt idx="4">
                  <c:v>ENCUENTRO SOLIDARIO BAJA CALIFORNIA</c:v>
                </c:pt>
              </c:strCache>
            </c:strRef>
          </c:cat>
          <c:val>
            <c:numRef>
              <c:f>'2022'!$C$10:$C$14</c:f>
              <c:numCache>
                <c:formatCode>"$"#,##0.00</c:formatCode>
                <c:ptCount val="5"/>
                <c:pt idx="0">
                  <c:v>90353.279999999999</c:v>
                </c:pt>
                <c:pt idx="1">
                  <c:v>65214.28</c:v>
                </c:pt>
                <c:pt idx="2">
                  <c:v>62396.02</c:v>
                </c:pt>
                <c:pt idx="3">
                  <c:v>177339.16</c:v>
                </c:pt>
                <c:pt idx="4">
                  <c:v>428244.6</c:v>
                </c:pt>
              </c:numCache>
            </c:numRef>
          </c:val>
          <c:extLst>
            <c:ext xmlns:c16="http://schemas.microsoft.com/office/drawing/2014/chart" uri="{C3380CC4-5D6E-409C-BE32-E72D297353CC}">
              <c16:uniqueId val="{00000001-AF4F-44E0-906A-CAAD10FABEAA}"/>
            </c:ext>
          </c:extLst>
        </c:ser>
        <c:ser>
          <c:idx val="2"/>
          <c:order val="2"/>
          <c:tx>
            <c:strRef>
              <c:f>'2022'!$D$9</c:f>
              <c:strCache>
                <c:ptCount val="1"/>
                <c:pt idx="0">
                  <c:v>MINISTRACIONES ENTERADAS 
DE ABRIL A DICIEMBRE 2022</c:v>
                </c:pt>
              </c:strCache>
            </c:strRef>
          </c:tx>
          <c:invertIfNegative val="0"/>
          <c:cat>
            <c:strRef>
              <c:f>'2022'!$A$10:$A$14</c:f>
              <c:strCache>
                <c:ptCount val="5"/>
                <c:pt idx="0">
                  <c:v>PARTIDO ACCIÓN NACIONAL</c:v>
                </c:pt>
                <c:pt idx="1">
                  <c:v>PARTIDO REVOLUCIONARIO INSTITUCIONAL</c:v>
                </c:pt>
                <c:pt idx="2">
                  <c:v>MOVIMIENTO CIUDADANO</c:v>
                </c:pt>
                <c:pt idx="3">
                  <c:v>MORENA</c:v>
                </c:pt>
                <c:pt idx="4">
                  <c:v>ENCUENTRO SOLIDARIO BAJA CALIFORNIA</c:v>
                </c:pt>
              </c:strCache>
            </c:strRef>
          </c:cat>
          <c:val>
            <c:numRef>
              <c:f>'2022'!$D$10:$D$14</c:f>
              <c:numCache>
                <c:formatCode>"$"#,##0.00</c:formatCode>
                <c:ptCount val="5"/>
                <c:pt idx="0">
                  <c:v>361766.97</c:v>
                </c:pt>
                <c:pt idx="1">
                  <c:v>276164.37</c:v>
                </c:pt>
                <c:pt idx="2">
                  <c:v>266567.67</c:v>
                </c:pt>
                <c:pt idx="3">
                  <c:v>657968.93999999994</c:v>
                </c:pt>
                <c:pt idx="4">
                  <c:v>2356883.46</c:v>
                </c:pt>
              </c:numCache>
            </c:numRef>
          </c:val>
          <c:extLst>
            <c:ext xmlns:c16="http://schemas.microsoft.com/office/drawing/2014/chart" uri="{C3380CC4-5D6E-409C-BE32-E72D297353CC}">
              <c16:uniqueId val="{00000002-AF4F-44E0-906A-CAAD10FABEAA}"/>
            </c:ext>
          </c:extLst>
        </c:ser>
        <c:dLbls>
          <c:showLegendKey val="0"/>
          <c:showVal val="0"/>
          <c:showCatName val="0"/>
          <c:showSerName val="0"/>
          <c:showPercent val="0"/>
          <c:showBubbleSize val="0"/>
        </c:dLbls>
        <c:gapWidth val="150"/>
        <c:shape val="box"/>
        <c:axId val="210661760"/>
        <c:axId val="210663296"/>
        <c:axId val="0"/>
      </c:bar3DChart>
      <c:catAx>
        <c:axId val="210661760"/>
        <c:scaling>
          <c:orientation val="minMax"/>
        </c:scaling>
        <c:delete val="0"/>
        <c:axPos val="b"/>
        <c:numFmt formatCode="General" sourceLinked="0"/>
        <c:majorTickMark val="out"/>
        <c:minorTickMark val="none"/>
        <c:tickLblPos val="nextTo"/>
        <c:txPr>
          <a:bodyPr/>
          <a:lstStyle/>
          <a:p>
            <a:pPr>
              <a:defRPr sz="1100" b="1">
                <a:solidFill>
                  <a:sysClr val="windowText" lastClr="000000"/>
                </a:solidFill>
              </a:defRPr>
            </a:pPr>
            <a:endParaRPr lang="en-US"/>
          </a:p>
        </c:txPr>
        <c:crossAx val="210663296"/>
        <c:crosses val="autoZero"/>
        <c:auto val="1"/>
        <c:lblAlgn val="ctr"/>
        <c:lblOffset val="100"/>
        <c:noMultiLvlLbl val="0"/>
      </c:catAx>
      <c:valAx>
        <c:axId val="210663296"/>
        <c:scaling>
          <c:orientation val="minMax"/>
        </c:scaling>
        <c:delete val="0"/>
        <c:axPos val="l"/>
        <c:majorGridlines/>
        <c:numFmt formatCode="&quot;$&quot;#,##0.00" sourceLinked="1"/>
        <c:majorTickMark val="out"/>
        <c:minorTickMark val="none"/>
        <c:tickLblPos val="nextTo"/>
        <c:txPr>
          <a:bodyPr/>
          <a:lstStyle/>
          <a:p>
            <a:pPr>
              <a:defRPr b="1">
                <a:solidFill>
                  <a:sysClr val="windowText" lastClr="000000"/>
                </a:solidFill>
              </a:defRPr>
            </a:pPr>
            <a:endParaRPr lang="en-US"/>
          </a:p>
        </c:txPr>
        <c:crossAx val="210661760"/>
        <c:crosses val="autoZero"/>
        <c:crossBetween val="between"/>
      </c:valAx>
    </c:plotArea>
    <c:legend>
      <c:legendPos val="r"/>
      <c:overlay val="0"/>
      <c:txPr>
        <a:bodyPr/>
        <a:lstStyle/>
        <a:p>
          <a:pPr>
            <a:defRPr b="1">
              <a:solidFill>
                <a:sysClr val="windowText" lastClr="000000"/>
              </a:solidFill>
            </a:defRPr>
          </a:pPr>
          <a:endParaRPr lang="en-US"/>
        </a:p>
      </c:txPr>
    </c:legend>
    <c:plotVisOnly val="1"/>
    <c:dispBlanksAs val="gap"/>
    <c:showDLblsOverMax val="0"/>
  </c:chart>
  <c:spPr>
    <a:solidFill>
      <a:schemeClr val="accent6">
        <a:lumMod val="20000"/>
        <a:lumOff val="80000"/>
      </a:schemeClr>
    </a:solid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n-US"/>
              <a:t>MONTO  ANUAL </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n-US"/>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'2021'!$B$9</c:f>
              <c:strCache>
                <c:ptCount val="1"/>
                <c:pt idx="0">
                  <c:v>MONTO ANUAL</c:v>
                </c:pt>
              </c:strCache>
            </c:strRef>
          </c:tx>
          <c:spPr>
            <a:solidFill>
              <a:schemeClr val="accent6">
                <a:alpha val="88000"/>
              </a:schemeClr>
            </a:solidFill>
            <a:ln>
              <a:solidFill>
                <a:schemeClr val="accent6">
                  <a:lumMod val="50000"/>
                </a:schemeClr>
              </a:solidFill>
            </a:ln>
            <a:effectLst/>
            <a:scene3d>
              <a:camera prst="orthographicFront"/>
              <a:lightRig rig="threePt" dir="t"/>
            </a:scene3d>
            <a:sp3d prstMaterial="flat">
              <a:contourClr>
                <a:schemeClr val="accent6">
                  <a:lumMod val="50000"/>
                </a:schemeClr>
              </a:contourClr>
            </a:sp3d>
          </c:spPr>
          <c:invertIfNegative val="0"/>
          <c:dLbls>
            <c:spPr>
              <a:solidFill>
                <a:schemeClr val="accent6">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'2021'!$A$10:$A$20</c:f>
              <c:strCache>
                <c:ptCount val="11"/>
                <c:pt idx="0">
                  <c:v>PAN</c:v>
                </c:pt>
                <c:pt idx="1">
                  <c:v>PRI</c:v>
                </c:pt>
                <c:pt idx="2">
                  <c:v>PRD</c:v>
                </c:pt>
                <c:pt idx="3">
                  <c:v>PARTIDO DEL TRABAJO</c:v>
                </c:pt>
                <c:pt idx="4">
                  <c:v>MOVIMIENTO CIUDADANO</c:v>
                </c:pt>
                <c:pt idx="5">
                  <c:v>MORENA</c:v>
                </c:pt>
                <c:pt idx="6">
                  <c:v>PARTIDO ENCUENTRO SOLIDARIO</c:v>
                </c:pt>
                <c:pt idx="7">
                  <c:v>REDES SOCIALES PROGRESISTAS</c:v>
                </c:pt>
                <c:pt idx="8">
                  <c:v>FUERZA SOCIAL POR MÉXICO</c:v>
                </c:pt>
                <c:pt idx="9">
                  <c:v>PARTIDO DE BAJA CALIFORNIA</c:v>
                </c:pt>
                <c:pt idx="10">
                  <c:v>ENCUENTRO SOCIAL DE BAJA CALIFORNIA</c:v>
                </c:pt>
              </c:strCache>
            </c:strRef>
          </c:cat>
          <c:val>
            <c:numRef>
              <c:f>'2021'!$B$10:$B$20</c:f>
              <c:numCache>
                <c:formatCode>"$"#,##0.00</c:formatCode>
                <c:ptCount val="11"/>
                <c:pt idx="0">
                  <c:v>389967.53</c:v>
                </c:pt>
                <c:pt idx="1">
                  <c:v>193422.62</c:v>
                </c:pt>
                <c:pt idx="2">
                  <c:v>225994.43</c:v>
                </c:pt>
                <c:pt idx="3">
                  <c:v>164490.25</c:v>
                </c:pt>
                <c:pt idx="4">
                  <c:v>208834.7</c:v>
                </c:pt>
                <c:pt idx="5">
                  <c:v>636289.01</c:v>
                </c:pt>
                <c:pt idx="6">
                  <c:v>125013.41</c:v>
                </c:pt>
                <c:pt idx="7">
                  <c:v>125013.41</c:v>
                </c:pt>
                <c:pt idx="8">
                  <c:v>125013.41</c:v>
                </c:pt>
                <c:pt idx="9">
                  <c:v>1340653.21</c:v>
                </c:pt>
                <c:pt idx="10">
                  <c:v>1218880.78</c:v>
                </c:pt>
              </c:numCache>
            </c:numRef>
          </c:val>
          <c:extLst>
            <c:ext xmlns:c16="http://schemas.microsoft.com/office/drawing/2014/chart" uri="{C3380CC4-5D6E-409C-BE32-E72D297353CC}">
              <c16:uniqueId val="{00000000-67F5-492A-B5DE-535E209BC4AD}"/>
            </c:ext>
          </c:extLst>
        </c:ser>
        <c:dLbls>
          <c:showLegendKey val="0"/>
          <c:showVal val="1"/>
          <c:showCatName val="0"/>
          <c:showSerName val="0"/>
          <c:showPercent val="0"/>
          <c:showBubbleSize val="0"/>
        </c:dLbls>
        <c:gapWidth val="84"/>
        <c:gapDepth val="53"/>
        <c:shape val="box"/>
        <c:axId val="210661760"/>
        <c:axId val="210663296"/>
        <c:axId val="0"/>
      </c:bar3DChart>
      <c:catAx>
        <c:axId val="210661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210663296"/>
        <c:crosses val="autoZero"/>
        <c:auto val="1"/>
        <c:lblAlgn val="ctr"/>
        <c:lblOffset val="100"/>
        <c:noMultiLvlLbl val="0"/>
      </c:catAx>
      <c:valAx>
        <c:axId val="210663296"/>
        <c:scaling>
          <c:orientation val="minMax"/>
        </c:scaling>
        <c:delete val="1"/>
        <c:axPos val="l"/>
        <c:numFmt formatCode="&quot;$&quot;#,##0.00" sourceLinked="1"/>
        <c:majorTickMark val="out"/>
        <c:minorTickMark val="none"/>
        <c:tickLblPos val="nextTo"/>
        <c:crossAx val="2106617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b="1">
                <a:solidFill>
                  <a:sysClr val="windowText" lastClr="000000"/>
                </a:solidFill>
              </a:defRPr>
            </a:pPr>
            <a:r>
              <a:rPr lang="en-US" b="1">
                <a:solidFill>
                  <a:sysClr val="windowText" lastClr="000000"/>
                </a:solidFill>
              </a:rPr>
              <a:t>MONTO  ANUAL </a:t>
            </a:r>
          </a:p>
        </c:rich>
      </c:tx>
      <c:overlay val="0"/>
    </c:title>
    <c:autoTitleDeleted val="0"/>
    <c:view3D>
      <c:rotX val="15"/>
      <c:rotY val="20"/>
      <c:rAngAx val="1"/>
    </c:view3D>
    <c:floor>
      <c:thickness val="0"/>
    </c:floor>
    <c:sideWall>
      <c:thickness val="0"/>
      <c:spPr>
        <a:solidFill>
          <a:schemeClr val="bg1">
            <a:lumMod val="85000"/>
          </a:schemeClr>
        </a:solidFill>
      </c:spPr>
    </c:sideWall>
    <c:backWall>
      <c:thickness val="0"/>
      <c:spPr>
        <a:solidFill>
          <a:schemeClr val="bg1">
            <a:lumMod val="85000"/>
          </a:schemeClr>
        </a:solidFill>
      </c:spPr>
    </c:backWall>
    <c:plotArea>
      <c:layout/>
      <c:bar3DChart>
        <c:barDir val="col"/>
        <c:grouping val="clustered"/>
        <c:varyColors val="0"/>
        <c:ser>
          <c:idx val="0"/>
          <c:order val="0"/>
          <c:tx>
            <c:strRef>
              <c:f>'2020'!$B$9</c:f>
              <c:strCache>
                <c:ptCount val="1"/>
                <c:pt idx="0">
                  <c:v>MINISTRACIONES ENTERADAS 
DE ENERO A SEPTIEMBRE 2020</c:v>
                </c:pt>
              </c:strCache>
            </c:strRef>
          </c:tx>
          <c:spPr>
            <a:solidFill>
              <a:schemeClr val="accent4">
                <a:lumMod val="40000"/>
                <a:lumOff val="60000"/>
              </a:schemeClr>
            </a:solidFill>
          </c:spPr>
          <c:invertIfNegative val="0"/>
          <c:cat>
            <c:strRef>
              <c:f>'2020'!$A$10:$A$20</c:f>
              <c:strCache>
                <c:ptCount val="11"/>
                <c:pt idx="0">
                  <c:v>PAN</c:v>
                </c:pt>
                <c:pt idx="1">
                  <c:v>PRI</c:v>
                </c:pt>
                <c:pt idx="2">
                  <c:v>PRD</c:v>
                </c:pt>
                <c:pt idx="3">
                  <c:v>PARTIDO DEL TRABAJO</c:v>
                </c:pt>
                <c:pt idx="4">
                  <c:v>MOVIMIENTO CIUDADANO</c:v>
                </c:pt>
                <c:pt idx="5">
                  <c:v>MORENA</c:v>
                </c:pt>
                <c:pt idx="6">
                  <c:v>PARTIDO ENCUENTRO SOLIDARIO</c:v>
                </c:pt>
                <c:pt idx="7">
                  <c:v>REDES SOCIALES PROGRESISTAS</c:v>
                </c:pt>
                <c:pt idx="8">
                  <c:v>FUERZA SOCIAL POR MÉXICO</c:v>
                </c:pt>
                <c:pt idx="9">
                  <c:v>PARTIDO DE BAJA CALIFORNIA</c:v>
                </c:pt>
                <c:pt idx="10">
                  <c:v>ENCUENTRO SOCIAL DE BAJA CALIFORNIA</c:v>
                </c:pt>
              </c:strCache>
            </c:strRef>
          </c:cat>
          <c:val>
            <c:numRef>
              <c:f>'2020'!$B$10:$B$20</c:f>
              <c:numCache>
                <c:formatCode>"$"#,##0.00</c:formatCode>
                <c:ptCount val="11"/>
                <c:pt idx="0">
                  <c:v>696447.94</c:v>
                </c:pt>
                <c:pt idx="1">
                  <c:v>275564.40000000002</c:v>
                </c:pt>
                <c:pt idx="2">
                  <c:v>345314.05</c:v>
                </c:pt>
                <c:pt idx="3">
                  <c:v>213608.3</c:v>
                </c:pt>
                <c:pt idx="4">
                  <c:v>308568.01</c:v>
                </c:pt>
                <c:pt idx="5">
                  <c:v>1223923.6299999999</c:v>
                </c:pt>
                <c:pt idx="6">
                  <c:v>0</c:v>
                </c:pt>
                <c:pt idx="7">
                  <c:v>0</c:v>
                </c:pt>
                <c:pt idx="8">
                  <c:v>0</c:v>
                </c:pt>
                <c:pt idx="9">
                  <c:v>249425.17</c:v>
                </c:pt>
                <c:pt idx="10">
                  <c:v>129072.14</c:v>
                </c:pt>
              </c:numCache>
            </c:numRef>
          </c:val>
          <c:extLst>
            <c:ext xmlns:c16="http://schemas.microsoft.com/office/drawing/2014/chart" uri="{C3380CC4-5D6E-409C-BE32-E72D297353CC}">
              <c16:uniqueId val="{00000000-9E82-4566-B118-2A92E91B708B}"/>
            </c:ext>
          </c:extLst>
        </c:ser>
        <c:ser>
          <c:idx val="1"/>
          <c:order val="1"/>
          <c:tx>
            <c:strRef>
              <c:f>'2020'!$C$9</c:f>
              <c:strCache>
                <c:ptCount val="1"/>
                <c:pt idx="0">
                  <c:v>MINISTRACIONES ENTERADAS 
OCTUBRE 2020</c:v>
                </c:pt>
              </c:strCache>
            </c:strRef>
          </c:tx>
          <c:invertIfNegative val="0"/>
          <c:cat>
            <c:strRef>
              <c:f>'2020'!$A$10:$A$20</c:f>
              <c:strCache>
                <c:ptCount val="11"/>
                <c:pt idx="0">
                  <c:v>PAN</c:v>
                </c:pt>
                <c:pt idx="1">
                  <c:v>PRI</c:v>
                </c:pt>
                <c:pt idx="2">
                  <c:v>PRD</c:v>
                </c:pt>
                <c:pt idx="3">
                  <c:v>PARTIDO DEL TRABAJO</c:v>
                </c:pt>
                <c:pt idx="4">
                  <c:v>MOVIMIENTO CIUDADANO</c:v>
                </c:pt>
                <c:pt idx="5">
                  <c:v>MORENA</c:v>
                </c:pt>
                <c:pt idx="6">
                  <c:v>PARTIDO ENCUENTRO SOLIDARIO</c:v>
                </c:pt>
                <c:pt idx="7">
                  <c:v>REDES SOCIALES PROGRESISTAS</c:v>
                </c:pt>
                <c:pt idx="8">
                  <c:v>FUERZA SOCIAL POR MÉXICO</c:v>
                </c:pt>
                <c:pt idx="9">
                  <c:v>PARTIDO DE BAJA CALIFORNIA</c:v>
                </c:pt>
                <c:pt idx="10">
                  <c:v>ENCUENTRO SOCIAL DE BAJA CALIFORNIA</c:v>
                </c:pt>
              </c:strCache>
            </c:strRef>
          </c:cat>
          <c:val>
            <c:numRef>
              <c:f>'2020'!$C$10:$C$20</c:f>
              <c:numCache>
                <c:formatCode>"$"#,##0.00</c:formatCode>
                <c:ptCount val="11"/>
                <c:pt idx="0">
                  <c:v>75789.62</c:v>
                </c:pt>
                <c:pt idx="1">
                  <c:v>29024.78</c:v>
                </c:pt>
                <c:pt idx="2">
                  <c:v>36774.74</c:v>
                </c:pt>
                <c:pt idx="3">
                  <c:v>22140.77</c:v>
                </c:pt>
                <c:pt idx="4">
                  <c:v>32691.85</c:v>
                </c:pt>
                <c:pt idx="5">
                  <c:v>134398.03</c:v>
                </c:pt>
                <c:pt idx="6">
                  <c:v>12747.87</c:v>
                </c:pt>
                <c:pt idx="7">
                  <c:v>0</c:v>
                </c:pt>
                <c:pt idx="8">
                  <c:v>0</c:v>
                </c:pt>
                <c:pt idx="9">
                  <c:v>26120.42</c:v>
                </c:pt>
                <c:pt idx="10">
                  <c:v>12747.87</c:v>
                </c:pt>
              </c:numCache>
            </c:numRef>
          </c:val>
          <c:extLst>
            <c:ext xmlns:c16="http://schemas.microsoft.com/office/drawing/2014/chart" uri="{C3380CC4-5D6E-409C-BE32-E72D297353CC}">
              <c16:uniqueId val="{00000000-8A1D-4BCD-9E64-191706576EE3}"/>
            </c:ext>
          </c:extLst>
        </c:ser>
        <c:ser>
          <c:idx val="2"/>
          <c:order val="2"/>
          <c:tx>
            <c:strRef>
              <c:f>'2020'!$D$9</c:f>
              <c:strCache>
                <c:ptCount val="1"/>
                <c:pt idx="0">
                  <c:v>MINISTRACIONES ENTERADAS 
DE NOVIEMBRE A DICIEMBRE 2020</c:v>
                </c:pt>
              </c:strCache>
            </c:strRef>
          </c:tx>
          <c:invertIfNegative val="0"/>
          <c:cat>
            <c:strRef>
              <c:f>'2020'!$A$10:$A$20</c:f>
              <c:strCache>
                <c:ptCount val="11"/>
                <c:pt idx="0">
                  <c:v>PAN</c:v>
                </c:pt>
                <c:pt idx="1">
                  <c:v>PRI</c:v>
                </c:pt>
                <c:pt idx="2">
                  <c:v>PRD</c:v>
                </c:pt>
                <c:pt idx="3">
                  <c:v>PARTIDO DEL TRABAJO</c:v>
                </c:pt>
                <c:pt idx="4">
                  <c:v>MOVIMIENTO CIUDADANO</c:v>
                </c:pt>
                <c:pt idx="5">
                  <c:v>MORENA</c:v>
                </c:pt>
                <c:pt idx="6">
                  <c:v>PARTIDO ENCUENTRO SOLIDARIO</c:v>
                </c:pt>
                <c:pt idx="7">
                  <c:v>REDES SOCIALES PROGRESISTAS</c:v>
                </c:pt>
                <c:pt idx="8">
                  <c:v>FUERZA SOCIAL POR MÉXICO</c:v>
                </c:pt>
                <c:pt idx="9">
                  <c:v>PARTIDO DE BAJA CALIFORNIA</c:v>
                </c:pt>
                <c:pt idx="10">
                  <c:v>ENCUENTRO SOCIAL DE BAJA CALIFORNIA</c:v>
                </c:pt>
              </c:strCache>
            </c:strRef>
          </c:cat>
          <c:val>
            <c:numRef>
              <c:f>'2020'!$D$10:$D$20</c:f>
              <c:numCache>
                <c:formatCode>"$"#,##0.00</c:formatCode>
                <c:ptCount val="11"/>
                <c:pt idx="0">
                  <c:v>146943.66</c:v>
                </c:pt>
                <c:pt idx="1">
                  <c:v>53413.98</c:v>
                </c:pt>
                <c:pt idx="2">
                  <c:v>68913.899999999994</c:v>
                </c:pt>
                <c:pt idx="3">
                  <c:v>39645.96</c:v>
                </c:pt>
                <c:pt idx="4">
                  <c:v>60748.11</c:v>
                </c:pt>
                <c:pt idx="5">
                  <c:v>264160.46999999997</c:v>
                </c:pt>
                <c:pt idx="6">
                  <c:v>20860.14</c:v>
                </c:pt>
                <c:pt idx="7">
                  <c:v>20860.14</c:v>
                </c:pt>
                <c:pt idx="8">
                  <c:v>20860.14</c:v>
                </c:pt>
                <c:pt idx="9">
                  <c:v>47605.26</c:v>
                </c:pt>
                <c:pt idx="10">
                  <c:v>20860.14</c:v>
                </c:pt>
              </c:numCache>
            </c:numRef>
          </c:val>
          <c:extLst>
            <c:ext xmlns:c16="http://schemas.microsoft.com/office/drawing/2014/chart" uri="{C3380CC4-5D6E-409C-BE32-E72D297353CC}">
              <c16:uniqueId val="{00000001-8A1D-4BCD-9E64-191706576EE3}"/>
            </c:ext>
          </c:extLst>
        </c:ser>
        <c:dLbls>
          <c:showLegendKey val="0"/>
          <c:showVal val="0"/>
          <c:showCatName val="0"/>
          <c:showSerName val="0"/>
          <c:showPercent val="0"/>
          <c:showBubbleSize val="0"/>
        </c:dLbls>
        <c:gapWidth val="150"/>
        <c:shape val="box"/>
        <c:axId val="210661760"/>
        <c:axId val="210663296"/>
        <c:axId val="0"/>
      </c:bar3DChart>
      <c:catAx>
        <c:axId val="210661760"/>
        <c:scaling>
          <c:orientation val="minMax"/>
        </c:scaling>
        <c:delete val="0"/>
        <c:axPos val="b"/>
        <c:numFmt formatCode="General" sourceLinked="0"/>
        <c:majorTickMark val="out"/>
        <c:minorTickMark val="none"/>
        <c:tickLblPos val="nextTo"/>
        <c:txPr>
          <a:bodyPr/>
          <a:lstStyle/>
          <a:p>
            <a:pPr>
              <a:defRPr sz="1100" b="1">
                <a:solidFill>
                  <a:sysClr val="windowText" lastClr="000000"/>
                </a:solidFill>
              </a:defRPr>
            </a:pPr>
            <a:endParaRPr lang="en-US"/>
          </a:p>
        </c:txPr>
        <c:crossAx val="210663296"/>
        <c:crosses val="autoZero"/>
        <c:auto val="1"/>
        <c:lblAlgn val="ctr"/>
        <c:lblOffset val="100"/>
        <c:noMultiLvlLbl val="0"/>
      </c:catAx>
      <c:valAx>
        <c:axId val="210663296"/>
        <c:scaling>
          <c:orientation val="minMax"/>
        </c:scaling>
        <c:delete val="0"/>
        <c:axPos val="l"/>
        <c:majorGridlines/>
        <c:numFmt formatCode="&quot;$&quot;#,##0.00" sourceLinked="1"/>
        <c:majorTickMark val="out"/>
        <c:minorTickMark val="none"/>
        <c:tickLblPos val="nextTo"/>
        <c:txPr>
          <a:bodyPr/>
          <a:lstStyle/>
          <a:p>
            <a:pPr>
              <a:defRPr b="1">
                <a:solidFill>
                  <a:sysClr val="windowText" lastClr="000000"/>
                </a:solidFill>
              </a:defRPr>
            </a:pPr>
            <a:endParaRPr lang="en-US"/>
          </a:p>
        </c:txPr>
        <c:crossAx val="210661760"/>
        <c:crosses val="autoZero"/>
        <c:crossBetween val="between"/>
      </c:valAx>
    </c:plotArea>
    <c:legend>
      <c:legendPos val="r"/>
      <c:overlay val="0"/>
      <c:txPr>
        <a:bodyPr/>
        <a:lstStyle/>
        <a:p>
          <a:pPr>
            <a:defRPr b="1">
              <a:solidFill>
                <a:sysClr val="windowText" lastClr="000000"/>
              </a:solidFill>
            </a:defRPr>
          </a:pPr>
          <a:endParaRPr lang="en-US"/>
        </a:p>
      </c:txPr>
    </c:legend>
    <c:plotVisOnly val="1"/>
    <c:dispBlanksAs val="gap"/>
    <c:showDLblsOverMax val="0"/>
  </c:chart>
  <c:spPr>
    <a:solidFill>
      <a:schemeClr val="accent6">
        <a:lumMod val="20000"/>
        <a:lumOff val="80000"/>
      </a:schemeClr>
    </a:solid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b="1">
                <a:solidFill>
                  <a:sysClr val="windowText" lastClr="000000"/>
                </a:solidFill>
              </a:defRPr>
            </a:pPr>
            <a:r>
              <a:rPr lang="en-US" b="1">
                <a:solidFill>
                  <a:sysClr val="windowText" lastClr="000000"/>
                </a:solidFill>
              </a:rPr>
              <a:t>MONTO  ANUAL </a:t>
            </a:r>
          </a:p>
        </c:rich>
      </c:tx>
      <c:overlay val="0"/>
    </c:title>
    <c:autoTitleDeleted val="0"/>
    <c:view3D>
      <c:rotX val="15"/>
      <c:rotY val="20"/>
      <c:rAngAx val="1"/>
    </c:view3D>
    <c:floor>
      <c:thickness val="0"/>
    </c:floor>
    <c:sideWall>
      <c:thickness val="0"/>
      <c:spPr>
        <a:solidFill>
          <a:schemeClr val="bg1">
            <a:lumMod val="85000"/>
          </a:schemeClr>
        </a:solidFill>
      </c:spPr>
    </c:sideWall>
    <c:backWall>
      <c:thickness val="0"/>
      <c:spPr>
        <a:solidFill>
          <a:schemeClr val="bg1">
            <a:lumMod val="85000"/>
          </a:schemeClr>
        </a:solidFill>
      </c:spPr>
    </c:backWall>
    <c:plotArea>
      <c:layout/>
      <c:bar3DChart>
        <c:barDir val="col"/>
        <c:grouping val="clustered"/>
        <c:varyColors val="0"/>
        <c:ser>
          <c:idx val="0"/>
          <c:order val="0"/>
          <c:tx>
            <c:strRef>
              <c:f>'2019'!$B$9</c:f>
              <c:strCache>
                <c:ptCount val="1"/>
                <c:pt idx="0">
                  <c:v>MONTO ANUAL</c:v>
                </c:pt>
              </c:strCache>
            </c:strRef>
          </c:tx>
          <c:spPr>
            <a:solidFill>
              <a:schemeClr val="accent4">
                <a:lumMod val="40000"/>
                <a:lumOff val="60000"/>
              </a:schemeClr>
            </a:solidFill>
          </c:spPr>
          <c:invertIfNegative val="0"/>
          <c:cat>
            <c:strRef>
              <c:f>'2019'!$A$10:$A$16</c:f>
              <c:strCache>
                <c:ptCount val="7"/>
                <c:pt idx="0">
                  <c:v>PAN</c:v>
                </c:pt>
                <c:pt idx="1">
                  <c:v>PRI</c:v>
                </c:pt>
                <c:pt idx="2">
                  <c:v>PRD</c:v>
                </c:pt>
                <c:pt idx="3">
                  <c:v>MOVIMIENTO CIUDADANO</c:v>
                </c:pt>
                <c:pt idx="4">
                  <c:v>MORENA</c:v>
                </c:pt>
                <c:pt idx="5">
                  <c:v>PARTIDO DE BAJA CALIFORNIA</c:v>
                </c:pt>
                <c:pt idx="6">
                  <c:v>TRANSFORMEMOS </c:v>
                </c:pt>
              </c:strCache>
            </c:strRef>
          </c:cat>
          <c:val>
            <c:numRef>
              <c:f>'2019'!$B$10:$B$16</c:f>
              <c:numCache>
                <c:formatCode>"$"#,##0.00</c:formatCode>
                <c:ptCount val="7"/>
                <c:pt idx="0">
                  <c:v>1283071.3400000001</c:v>
                </c:pt>
                <c:pt idx="1">
                  <c:v>844585.52</c:v>
                </c:pt>
                <c:pt idx="2">
                  <c:v>298151.36</c:v>
                </c:pt>
                <c:pt idx="3">
                  <c:v>388311.32</c:v>
                </c:pt>
                <c:pt idx="4">
                  <c:v>652522.67000000004</c:v>
                </c:pt>
                <c:pt idx="5">
                  <c:v>323564.62</c:v>
                </c:pt>
                <c:pt idx="6">
                  <c:v>539282.86</c:v>
                </c:pt>
              </c:numCache>
            </c:numRef>
          </c:val>
          <c:extLst>
            <c:ext xmlns:c16="http://schemas.microsoft.com/office/drawing/2014/chart" uri="{C3380CC4-5D6E-409C-BE32-E72D297353CC}">
              <c16:uniqueId val="{00000000-6C51-4CEB-A284-60BACFD30958}"/>
            </c:ext>
          </c:extLst>
        </c:ser>
        <c:dLbls>
          <c:showLegendKey val="0"/>
          <c:showVal val="0"/>
          <c:showCatName val="0"/>
          <c:showSerName val="0"/>
          <c:showPercent val="0"/>
          <c:showBubbleSize val="0"/>
        </c:dLbls>
        <c:gapWidth val="150"/>
        <c:shape val="box"/>
        <c:axId val="210661760"/>
        <c:axId val="210663296"/>
        <c:axId val="0"/>
      </c:bar3DChart>
      <c:catAx>
        <c:axId val="210661760"/>
        <c:scaling>
          <c:orientation val="minMax"/>
        </c:scaling>
        <c:delete val="0"/>
        <c:axPos val="b"/>
        <c:numFmt formatCode="General" sourceLinked="0"/>
        <c:majorTickMark val="out"/>
        <c:minorTickMark val="none"/>
        <c:tickLblPos val="nextTo"/>
        <c:txPr>
          <a:bodyPr/>
          <a:lstStyle/>
          <a:p>
            <a:pPr>
              <a:defRPr sz="1100" b="1">
                <a:solidFill>
                  <a:sysClr val="windowText" lastClr="000000"/>
                </a:solidFill>
              </a:defRPr>
            </a:pPr>
            <a:endParaRPr lang="en-US"/>
          </a:p>
        </c:txPr>
        <c:crossAx val="210663296"/>
        <c:crosses val="autoZero"/>
        <c:auto val="1"/>
        <c:lblAlgn val="ctr"/>
        <c:lblOffset val="100"/>
        <c:noMultiLvlLbl val="0"/>
      </c:catAx>
      <c:valAx>
        <c:axId val="210663296"/>
        <c:scaling>
          <c:orientation val="minMax"/>
        </c:scaling>
        <c:delete val="0"/>
        <c:axPos val="l"/>
        <c:majorGridlines/>
        <c:numFmt formatCode="&quot;$&quot;#,##0.00" sourceLinked="1"/>
        <c:majorTickMark val="out"/>
        <c:minorTickMark val="none"/>
        <c:tickLblPos val="nextTo"/>
        <c:txPr>
          <a:bodyPr/>
          <a:lstStyle/>
          <a:p>
            <a:pPr>
              <a:defRPr b="1">
                <a:solidFill>
                  <a:sysClr val="windowText" lastClr="000000"/>
                </a:solidFill>
              </a:defRPr>
            </a:pPr>
            <a:endParaRPr lang="en-US"/>
          </a:p>
        </c:txPr>
        <c:crossAx val="210661760"/>
        <c:crosses val="autoZero"/>
        <c:crossBetween val="between"/>
      </c:valAx>
    </c:plotArea>
    <c:legend>
      <c:legendPos val="r"/>
      <c:overlay val="0"/>
      <c:txPr>
        <a:bodyPr/>
        <a:lstStyle/>
        <a:p>
          <a:pPr>
            <a:defRPr b="1">
              <a:solidFill>
                <a:sysClr val="windowText" lastClr="000000"/>
              </a:solidFill>
            </a:defRPr>
          </a:pPr>
          <a:endParaRPr lang="en-US"/>
        </a:p>
      </c:txPr>
    </c:legend>
    <c:plotVisOnly val="1"/>
    <c:dispBlanksAs val="gap"/>
    <c:showDLblsOverMax val="0"/>
  </c:chart>
  <c:spPr>
    <a:solidFill>
      <a:schemeClr val="accent6">
        <a:lumMod val="20000"/>
        <a:lumOff val="80000"/>
      </a:schemeClr>
    </a:solid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5"/>
    </mc:Choice>
    <mc:Fallback>
      <c:style val="45"/>
    </mc:Fallback>
  </mc:AlternateContent>
  <c:chart>
    <c:title>
      <c:tx>
        <c:rich>
          <a:bodyPr/>
          <a:lstStyle/>
          <a:p>
            <a:pPr>
              <a:defRPr/>
            </a:pPr>
            <a:r>
              <a:rPr lang="es-MX"/>
              <a:t>Actividades  Especificas 2018</a:t>
            </a:r>
          </a:p>
        </c:rich>
      </c:tx>
      <c:overlay val="0"/>
    </c:title>
    <c:autoTitleDeleted val="0"/>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'2018'!$A$10:$A$17</c:f>
              <c:strCache>
                <c:ptCount val="8"/>
                <c:pt idx="0">
                  <c:v>PAN</c:v>
                </c:pt>
                <c:pt idx="1">
                  <c:v>PRI</c:v>
                </c:pt>
                <c:pt idx="2">
                  <c:v>PRD</c:v>
                </c:pt>
                <c:pt idx="3">
                  <c:v>MOVIMIENTO CIUDADANO</c:v>
                </c:pt>
                <c:pt idx="4">
                  <c:v>MORENA</c:v>
                </c:pt>
                <c:pt idx="5">
                  <c:v>ENCUENTRO SOCIAL (PPN)</c:v>
                </c:pt>
                <c:pt idx="6">
                  <c:v>PARTIDO DE BAJA CALIFORNIA</c:v>
                </c:pt>
                <c:pt idx="7">
                  <c:v>TRANSFORMEMOS (PPL)</c:v>
                </c:pt>
              </c:strCache>
            </c:strRef>
          </c:cat>
          <c:val>
            <c:numRef>
              <c:f>'2018'!$B$10:$B$17</c:f>
              <c:numCache>
                <c:formatCode>"$"#,##0.00</c:formatCode>
                <c:ptCount val="8"/>
                <c:pt idx="0">
                  <c:v>386254.8</c:v>
                </c:pt>
                <c:pt idx="1">
                  <c:v>254253.37</c:v>
                </c:pt>
                <c:pt idx="2">
                  <c:v>89755.25</c:v>
                </c:pt>
                <c:pt idx="3">
                  <c:v>116896.94</c:v>
                </c:pt>
                <c:pt idx="4">
                  <c:v>196434.92</c:v>
                </c:pt>
                <c:pt idx="5">
                  <c:v>0</c:v>
                </c:pt>
                <c:pt idx="6">
                  <c:v>97405.64</c:v>
                </c:pt>
                <c:pt idx="7">
                  <c:v>162345.29</c:v>
                </c:pt>
              </c:numCache>
            </c:numRef>
          </c:val>
          <c:extLst>
            <c:ext xmlns:c16="http://schemas.microsoft.com/office/drawing/2014/chart" uri="{C3380CC4-5D6E-409C-BE32-E72D297353CC}">
              <c16:uniqueId val="{00000000-6ABE-42B1-BBDC-500F28BD47BF}"/>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'2018'!$A$10:$A$17</c:f>
              <c:strCache>
                <c:ptCount val="8"/>
                <c:pt idx="0">
                  <c:v>PAN</c:v>
                </c:pt>
                <c:pt idx="1">
                  <c:v>PRI</c:v>
                </c:pt>
                <c:pt idx="2">
                  <c:v>PRD</c:v>
                </c:pt>
                <c:pt idx="3">
                  <c:v>MOVIMIENTO CIUDADANO</c:v>
                </c:pt>
                <c:pt idx="4">
                  <c:v>MORENA</c:v>
                </c:pt>
                <c:pt idx="5">
                  <c:v>ENCUENTRO SOCIAL (PPN)</c:v>
                </c:pt>
                <c:pt idx="6">
                  <c:v>PARTIDO DE BAJA CALIFORNIA</c:v>
                </c:pt>
                <c:pt idx="7">
                  <c:v>TRANSFORMEMOS (PPL)</c:v>
                </c:pt>
              </c:strCache>
            </c:strRef>
          </c:cat>
          <c:val>
            <c:numRef>
              <c:f>'2018'!$C$10:$C$17</c:f>
              <c:numCache>
                <c:formatCode>"$"#,##0.00</c:formatCode>
                <c:ptCount val="8"/>
                <c:pt idx="0">
                  <c:v>758545.17</c:v>
                </c:pt>
                <c:pt idx="1">
                  <c:v>494542.32</c:v>
                </c:pt>
                <c:pt idx="2">
                  <c:v>165546.07999999999</c:v>
                </c:pt>
                <c:pt idx="3">
                  <c:v>219829.45</c:v>
                </c:pt>
                <c:pt idx="4">
                  <c:v>378905.41</c:v>
                </c:pt>
                <c:pt idx="5">
                  <c:v>97750.97</c:v>
                </c:pt>
                <c:pt idx="6">
                  <c:v>180846.86</c:v>
                </c:pt>
                <c:pt idx="7">
                  <c:v>310726.15999999997</c:v>
                </c:pt>
              </c:numCache>
            </c:numRef>
          </c:val>
          <c:extLst>
            <c:ext xmlns:c16="http://schemas.microsoft.com/office/drawing/2014/chart" uri="{C3380CC4-5D6E-409C-BE32-E72D297353CC}">
              <c16:uniqueId val="{00000001-6ABE-42B1-BBDC-500F28BD47BF}"/>
            </c:ext>
          </c:extLst>
        </c:ser>
        <c:dLbls>
          <c:showLegendKey val="0"/>
          <c:showVal val="1"/>
          <c:showCatName val="0"/>
          <c:showSerName val="0"/>
          <c:showPercent val="0"/>
          <c:showBubbleSize val="0"/>
        </c:dLbls>
        <c:gapWidth val="150"/>
        <c:overlap val="-25"/>
        <c:axId val="214970368"/>
        <c:axId val="214971904"/>
      </c:barChart>
      <c:catAx>
        <c:axId val="214970368"/>
        <c:scaling>
          <c:orientation val="minMax"/>
        </c:scaling>
        <c:delete val="0"/>
        <c:axPos val="b"/>
        <c:numFmt formatCode="General" sourceLinked="0"/>
        <c:majorTickMark val="none"/>
        <c:minorTickMark val="none"/>
        <c:tickLblPos val="nextTo"/>
        <c:crossAx val="214971904"/>
        <c:crosses val="autoZero"/>
        <c:auto val="1"/>
        <c:lblAlgn val="ctr"/>
        <c:lblOffset val="100"/>
        <c:noMultiLvlLbl val="0"/>
      </c:catAx>
      <c:valAx>
        <c:axId val="214971904"/>
        <c:scaling>
          <c:orientation val="minMax"/>
        </c:scaling>
        <c:delete val="1"/>
        <c:axPos val="l"/>
        <c:numFmt formatCode="&quot;$&quot;#,##0.00" sourceLinked="1"/>
        <c:majorTickMark val="out"/>
        <c:minorTickMark val="none"/>
        <c:tickLblPos val="none"/>
        <c:crossAx val="214970368"/>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4.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2117</xdr:colOff>
      <xdr:row>19</xdr:row>
      <xdr:rowOff>172508</xdr:rowOff>
    </xdr:from>
    <xdr:to>
      <xdr:col>3</xdr:col>
      <xdr:colOff>19050</xdr:colOff>
      <xdr:row>46</xdr:row>
      <xdr:rowOff>84667</xdr:rowOff>
    </xdr:to>
    <xdr:graphicFrame macro="">
      <xdr:nvGraphicFramePr>
        <xdr:cNvPr id="2" name="4 Gráfico">
          <a:extLst>
            <a:ext uri="{FF2B5EF4-FFF2-40B4-BE49-F238E27FC236}">
              <a16:creationId xmlns:a16="http://schemas.microsoft.com/office/drawing/2014/main" id="{DEF60CA0-175F-40B1-AEB4-42371EDD4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57150</xdr:rowOff>
    </xdr:from>
    <xdr:to>
      <xdr:col>1</xdr:col>
      <xdr:colOff>171450</xdr:colOff>
      <xdr:row>3</xdr:row>
      <xdr:rowOff>76200</xdr:rowOff>
    </xdr:to>
    <xdr:pic>
      <xdr:nvPicPr>
        <xdr:cNvPr id="3" name="Imagen 2">
          <a:extLst>
            <a:ext uri="{FF2B5EF4-FFF2-40B4-BE49-F238E27FC236}">
              <a16:creationId xmlns:a16="http://schemas.microsoft.com/office/drawing/2014/main" id="{25B7B7C4-6BC6-4FFB-8302-5303B589BE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7150"/>
          <a:ext cx="1295400" cy="581025"/>
        </a:xfrm>
        <a:prstGeom prst="rect">
          <a:avLst/>
        </a:prstGeom>
      </xdr:spPr>
    </xdr:pic>
    <xdr:clientData/>
  </xdr:twoCellAnchor>
  <xdr:twoCellAnchor editAs="oneCell">
    <xdr:from>
      <xdr:col>0</xdr:col>
      <xdr:colOff>1257300</xdr:colOff>
      <xdr:row>56</xdr:row>
      <xdr:rowOff>47624</xdr:rowOff>
    </xdr:from>
    <xdr:to>
      <xdr:col>5</xdr:col>
      <xdr:colOff>683683</xdr:colOff>
      <xdr:row>58</xdr:row>
      <xdr:rowOff>85724</xdr:rowOff>
    </xdr:to>
    <xdr:pic>
      <xdr:nvPicPr>
        <xdr:cNvPr id="4" name="Imagen 3">
          <a:extLst>
            <a:ext uri="{FF2B5EF4-FFF2-40B4-BE49-F238E27FC236}">
              <a16:creationId xmlns:a16="http://schemas.microsoft.com/office/drawing/2014/main" id="{590DFE90-86D4-48CC-B0FA-120E9EF8467C}"/>
            </a:ext>
          </a:extLst>
        </xdr:cNvPr>
        <xdr:cNvPicPr/>
      </xdr:nvPicPr>
      <xdr:blipFill>
        <a:blip xmlns:r="http://schemas.openxmlformats.org/officeDocument/2006/relationships" r:embed="rId3"/>
        <a:srcRect/>
        <a:stretch>
          <a:fillRect/>
        </a:stretch>
      </xdr:blipFill>
      <xdr:spPr>
        <a:xfrm>
          <a:off x="1257300" y="10782299"/>
          <a:ext cx="7522633" cy="400050"/>
        </a:xfrm>
        <a:prstGeom prst="rect">
          <a:avLst/>
        </a:prstGeom>
        <a:ln/>
      </xdr:spPr>
    </xdr:pic>
    <xdr:clientData/>
  </xdr:twoCellAnchor>
  <xdr:twoCellAnchor editAs="oneCell">
    <xdr:from>
      <xdr:col>1</xdr:col>
      <xdr:colOff>1841499</xdr:colOff>
      <xdr:row>48</xdr:row>
      <xdr:rowOff>21166</xdr:rowOff>
    </xdr:from>
    <xdr:to>
      <xdr:col>2</xdr:col>
      <xdr:colOff>2478827</xdr:colOff>
      <xdr:row>55</xdr:row>
      <xdr:rowOff>32384</xdr:rowOff>
    </xdr:to>
    <xdr:pic>
      <xdr:nvPicPr>
        <xdr:cNvPr id="5" name="Imagen 4">
          <a:extLst>
            <a:ext uri="{FF2B5EF4-FFF2-40B4-BE49-F238E27FC236}">
              <a16:creationId xmlns:a16="http://schemas.microsoft.com/office/drawing/2014/main" id="{2E549401-0ED4-48E5-B53B-743CA8B5AA92}"/>
            </a:ext>
          </a:extLst>
        </xdr:cNvPr>
        <xdr:cNvPicPr/>
      </xdr:nvPicPr>
      <xdr:blipFill>
        <a:blip xmlns:r="http://schemas.openxmlformats.org/officeDocument/2006/relationships" r:embed="rId4"/>
        <a:srcRect/>
        <a:stretch>
          <a:fillRect/>
        </a:stretch>
      </xdr:blipFill>
      <xdr:spPr>
        <a:xfrm>
          <a:off x="3270249" y="9308041"/>
          <a:ext cx="3132878" cy="1278043"/>
        </a:xfrm>
        <a:prstGeom prst="rect">
          <a:avLst/>
        </a:prstGeom>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392906</xdr:colOff>
      <xdr:row>25</xdr:row>
      <xdr:rowOff>35719</xdr:rowOff>
    </xdr:from>
    <xdr:to>
      <xdr:col>2</xdr:col>
      <xdr:colOff>3190875</xdr:colOff>
      <xdr:row>56</xdr:row>
      <xdr:rowOff>0</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226219</xdr:colOff>
      <xdr:row>26</xdr:row>
      <xdr:rowOff>130970</xdr:rowOff>
    </xdr:from>
    <xdr:to>
      <xdr:col>2</xdr:col>
      <xdr:colOff>2928938</xdr:colOff>
      <xdr:row>57</xdr:row>
      <xdr:rowOff>0</xdr:rowOff>
    </xdr:to>
    <xdr:graphicFrame macro="">
      <xdr:nvGraphicFramePr>
        <xdr:cNvPr id="4" name="3 Gráfico">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2117</xdr:colOff>
      <xdr:row>19</xdr:row>
      <xdr:rowOff>172508</xdr:rowOff>
    </xdr:from>
    <xdr:to>
      <xdr:col>3</xdr:col>
      <xdr:colOff>190500</xdr:colOff>
      <xdr:row>46</xdr:row>
      <xdr:rowOff>84667</xdr:rowOff>
    </xdr:to>
    <xdr:graphicFrame macro="">
      <xdr:nvGraphicFramePr>
        <xdr:cNvPr id="2" name="4 Gráfico">
          <a:extLst>
            <a:ext uri="{FF2B5EF4-FFF2-40B4-BE49-F238E27FC236}">
              <a16:creationId xmlns:a16="http://schemas.microsoft.com/office/drawing/2014/main" id="{373937DE-EFDD-4A4E-893A-F6ADC10E7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57150</xdr:rowOff>
    </xdr:from>
    <xdr:to>
      <xdr:col>0</xdr:col>
      <xdr:colOff>1295400</xdr:colOff>
      <xdr:row>2</xdr:row>
      <xdr:rowOff>152400</xdr:rowOff>
    </xdr:to>
    <xdr:pic>
      <xdr:nvPicPr>
        <xdr:cNvPr id="3" name="Imagen 2">
          <a:extLst>
            <a:ext uri="{FF2B5EF4-FFF2-40B4-BE49-F238E27FC236}">
              <a16:creationId xmlns:a16="http://schemas.microsoft.com/office/drawing/2014/main" id="{4C08A44E-68CF-4DBE-9D97-B2A24084BC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7150"/>
          <a:ext cx="1295400" cy="581025"/>
        </a:xfrm>
        <a:prstGeom prst="rect">
          <a:avLst/>
        </a:prstGeom>
      </xdr:spPr>
    </xdr:pic>
    <xdr:clientData/>
  </xdr:twoCellAnchor>
  <xdr:twoCellAnchor editAs="oneCell">
    <xdr:from>
      <xdr:col>0</xdr:col>
      <xdr:colOff>1257300</xdr:colOff>
      <xdr:row>56</xdr:row>
      <xdr:rowOff>47624</xdr:rowOff>
    </xdr:from>
    <xdr:to>
      <xdr:col>3</xdr:col>
      <xdr:colOff>378883</xdr:colOff>
      <xdr:row>58</xdr:row>
      <xdr:rowOff>85724</xdr:rowOff>
    </xdr:to>
    <xdr:pic>
      <xdr:nvPicPr>
        <xdr:cNvPr id="4" name="Imagen 3">
          <a:extLst>
            <a:ext uri="{FF2B5EF4-FFF2-40B4-BE49-F238E27FC236}">
              <a16:creationId xmlns:a16="http://schemas.microsoft.com/office/drawing/2014/main" id="{6EF75F51-35E8-4BD7-AEE0-07E05F698903}"/>
            </a:ext>
          </a:extLst>
        </xdr:cNvPr>
        <xdr:cNvPicPr/>
      </xdr:nvPicPr>
      <xdr:blipFill>
        <a:blip xmlns:r="http://schemas.openxmlformats.org/officeDocument/2006/relationships" r:embed="rId3"/>
        <a:srcRect/>
        <a:stretch>
          <a:fillRect/>
        </a:stretch>
      </xdr:blipFill>
      <xdr:spPr>
        <a:xfrm>
          <a:off x="1257300" y="10858499"/>
          <a:ext cx="7522633" cy="400050"/>
        </a:xfrm>
        <a:prstGeom prst="rect">
          <a:avLst/>
        </a:prstGeom>
        <a:ln/>
      </xdr:spPr>
    </xdr:pic>
    <xdr:clientData/>
  </xdr:twoCellAnchor>
  <xdr:twoCellAnchor editAs="oneCell">
    <xdr:from>
      <xdr:col>1</xdr:col>
      <xdr:colOff>1841499</xdr:colOff>
      <xdr:row>48</xdr:row>
      <xdr:rowOff>21166</xdr:rowOff>
    </xdr:from>
    <xdr:to>
      <xdr:col>2</xdr:col>
      <xdr:colOff>1716827</xdr:colOff>
      <xdr:row>55</xdr:row>
      <xdr:rowOff>32384</xdr:rowOff>
    </xdr:to>
    <xdr:pic>
      <xdr:nvPicPr>
        <xdr:cNvPr id="5" name="Imagen 4">
          <a:extLst>
            <a:ext uri="{FF2B5EF4-FFF2-40B4-BE49-F238E27FC236}">
              <a16:creationId xmlns:a16="http://schemas.microsoft.com/office/drawing/2014/main" id="{C6D006EA-740C-4E6B-A780-103565BF33D2}"/>
            </a:ext>
          </a:extLst>
        </xdr:cNvPr>
        <xdr:cNvPicPr/>
      </xdr:nvPicPr>
      <xdr:blipFill>
        <a:blip xmlns:r="http://schemas.openxmlformats.org/officeDocument/2006/relationships" r:embed="rId4"/>
        <a:srcRect/>
        <a:stretch>
          <a:fillRect/>
        </a:stretch>
      </xdr:blipFill>
      <xdr:spPr>
        <a:xfrm>
          <a:off x="3270249" y="9384241"/>
          <a:ext cx="3132878" cy="1278043"/>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2117</xdr:colOff>
      <xdr:row>19</xdr:row>
      <xdr:rowOff>172508</xdr:rowOff>
    </xdr:from>
    <xdr:to>
      <xdr:col>3</xdr:col>
      <xdr:colOff>190500</xdr:colOff>
      <xdr:row>46</xdr:row>
      <xdr:rowOff>84667</xdr:rowOff>
    </xdr:to>
    <xdr:graphicFrame macro="">
      <xdr:nvGraphicFramePr>
        <xdr:cNvPr id="2" name="4 Gráfico">
          <a:extLst>
            <a:ext uri="{FF2B5EF4-FFF2-40B4-BE49-F238E27FC236}">
              <a16:creationId xmlns:a16="http://schemas.microsoft.com/office/drawing/2014/main" id="{0D41E056-4B0E-48D3-B92A-0BE0C64B3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57150</xdr:rowOff>
    </xdr:from>
    <xdr:to>
      <xdr:col>1</xdr:col>
      <xdr:colOff>171450</xdr:colOff>
      <xdr:row>3</xdr:row>
      <xdr:rowOff>76200</xdr:rowOff>
    </xdr:to>
    <xdr:pic>
      <xdr:nvPicPr>
        <xdr:cNvPr id="3" name="Imagen 2">
          <a:extLst>
            <a:ext uri="{FF2B5EF4-FFF2-40B4-BE49-F238E27FC236}">
              <a16:creationId xmlns:a16="http://schemas.microsoft.com/office/drawing/2014/main" id="{759F63C9-D7C0-46FB-A332-829A57D271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7150"/>
          <a:ext cx="1295400" cy="581025"/>
        </a:xfrm>
        <a:prstGeom prst="rect">
          <a:avLst/>
        </a:prstGeom>
      </xdr:spPr>
    </xdr:pic>
    <xdr:clientData/>
  </xdr:twoCellAnchor>
  <xdr:twoCellAnchor editAs="oneCell">
    <xdr:from>
      <xdr:col>0</xdr:col>
      <xdr:colOff>1257300</xdr:colOff>
      <xdr:row>56</xdr:row>
      <xdr:rowOff>47624</xdr:rowOff>
    </xdr:from>
    <xdr:to>
      <xdr:col>5</xdr:col>
      <xdr:colOff>683683</xdr:colOff>
      <xdr:row>58</xdr:row>
      <xdr:rowOff>85724</xdr:rowOff>
    </xdr:to>
    <xdr:pic>
      <xdr:nvPicPr>
        <xdr:cNvPr id="4" name="Imagen 3">
          <a:extLst>
            <a:ext uri="{FF2B5EF4-FFF2-40B4-BE49-F238E27FC236}">
              <a16:creationId xmlns:a16="http://schemas.microsoft.com/office/drawing/2014/main" id="{6FA522F0-4780-494C-B5B3-C7A39A6EF057}"/>
            </a:ext>
          </a:extLst>
        </xdr:cNvPr>
        <xdr:cNvPicPr/>
      </xdr:nvPicPr>
      <xdr:blipFill>
        <a:blip xmlns:r="http://schemas.openxmlformats.org/officeDocument/2006/relationships" r:embed="rId3"/>
        <a:srcRect/>
        <a:stretch>
          <a:fillRect/>
        </a:stretch>
      </xdr:blipFill>
      <xdr:spPr>
        <a:xfrm>
          <a:off x="1257300" y="10782299"/>
          <a:ext cx="7522633" cy="400050"/>
        </a:xfrm>
        <a:prstGeom prst="rect">
          <a:avLst/>
        </a:prstGeom>
        <a:ln/>
      </xdr:spPr>
    </xdr:pic>
    <xdr:clientData/>
  </xdr:twoCellAnchor>
  <xdr:twoCellAnchor editAs="oneCell">
    <xdr:from>
      <xdr:col>1</xdr:col>
      <xdr:colOff>1841499</xdr:colOff>
      <xdr:row>48</xdr:row>
      <xdr:rowOff>21166</xdr:rowOff>
    </xdr:from>
    <xdr:to>
      <xdr:col>2</xdr:col>
      <xdr:colOff>2478827</xdr:colOff>
      <xdr:row>55</xdr:row>
      <xdr:rowOff>32384</xdr:rowOff>
    </xdr:to>
    <xdr:pic>
      <xdr:nvPicPr>
        <xdr:cNvPr id="5" name="Imagen 4">
          <a:extLst>
            <a:ext uri="{FF2B5EF4-FFF2-40B4-BE49-F238E27FC236}">
              <a16:creationId xmlns:a16="http://schemas.microsoft.com/office/drawing/2014/main" id="{02290B51-B040-4AF7-93B4-F8D9A37BD517}"/>
            </a:ext>
          </a:extLst>
        </xdr:cNvPr>
        <xdr:cNvPicPr/>
      </xdr:nvPicPr>
      <xdr:blipFill>
        <a:blip xmlns:r="http://schemas.openxmlformats.org/officeDocument/2006/relationships" r:embed="rId4"/>
        <a:srcRect/>
        <a:stretch>
          <a:fillRect/>
        </a:stretch>
      </xdr:blipFill>
      <xdr:spPr>
        <a:xfrm>
          <a:off x="3270249" y="9308041"/>
          <a:ext cx="3132878" cy="1278043"/>
        </a:xfrm>
        <a:prstGeom prst="rect">
          <a:avLst/>
        </a:prstGeom>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1447800</xdr:colOff>
      <xdr:row>19</xdr:row>
      <xdr:rowOff>28575</xdr:rowOff>
    </xdr:from>
    <xdr:to>
      <xdr:col>3</xdr:col>
      <xdr:colOff>838200</xdr:colOff>
      <xdr:row>47</xdr:row>
      <xdr:rowOff>138113</xdr:rowOff>
    </xdr:to>
    <xdr:graphicFrame macro="">
      <xdr:nvGraphicFramePr>
        <xdr:cNvPr id="6" name="4 Gráfico">
          <a:extLst>
            <a:ext uri="{FF2B5EF4-FFF2-40B4-BE49-F238E27FC236}">
              <a16:creationId xmlns:a16="http://schemas.microsoft.com/office/drawing/2014/main" id="{D99EF58A-CA8C-4329-BB37-687669BCD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66676</xdr:colOff>
      <xdr:row>0</xdr:row>
      <xdr:rowOff>57150</xdr:rowOff>
    </xdr:from>
    <xdr:to>
      <xdr:col>0</xdr:col>
      <xdr:colOff>1371600</xdr:colOff>
      <xdr:row>2</xdr:row>
      <xdr:rowOff>216790</xdr:rowOff>
    </xdr:to>
    <xdr:pic>
      <xdr:nvPicPr>
        <xdr:cNvPr id="7" name="Imagen 6">
          <a:extLst>
            <a:ext uri="{FF2B5EF4-FFF2-40B4-BE49-F238E27FC236}">
              <a16:creationId xmlns:a16="http://schemas.microsoft.com/office/drawing/2014/main" id="{43CCEE7D-A33D-48E9-A776-9721B748F2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6" y="57150"/>
          <a:ext cx="1304924" cy="593557"/>
        </a:xfrm>
        <a:prstGeom prst="rect">
          <a:avLst/>
        </a:prstGeom>
      </xdr:spPr>
    </xdr:pic>
    <xdr:clientData/>
  </xdr:twoCellAnchor>
  <xdr:twoCellAnchor editAs="oneCell">
    <xdr:from>
      <xdr:col>0</xdr:col>
      <xdr:colOff>1190627</xdr:colOff>
      <xdr:row>57</xdr:row>
      <xdr:rowOff>0</xdr:rowOff>
    </xdr:from>
    <xdr:to>
      <xdr:col>3</xdr:col>
      <xdr:colOff>1020234</xdr:colOff>
      <xdr:row>59</xdr:row>
      <xdr:rowOff>47626</xdr:rowOff>
    </xdr:to>
    <xdr:pic>
      <xdr:nvPicPr>
        <xdr:cNvPr id="8" name="Imagen 7">
          <a:extLst>
            <a:ext uri="{FF2B5EF4-FFF2-40B4-BE49-F238E27FC236}">
              <a16:creationId xmlns:a16="http://schemas.microsoft.com/office/drawing/2014/main" id="{C24BBAAF-4EEB-4D2D-8718-11EED6E49402}"/>
            </a:ext>
          </a:extLst>
        </xdr:cNvPr>
        <xdr:cNvPicPr/>
      </xdr:nvPicPr>
      <xdr:blipFill>
        <a:blip xmlns:r="http://schemas.openxmlformats.org/officeDocument/2006/relationships" r:embed="rId3"/>
        <a:srcRect/>
        <a:stretch>
          <a:fillRect/>
        </a:stretch>
      </xdr:blipFill>
      <xdr:spPr>
        <a:xfrm>
          <a:off x="1190627" y="11001375"/>
          <a:ext cx="8201024" cy="409575"/>
        </a:xfrm>
        <a:prstGeom prst="rect">
          <a:avLst/>
        </a:prstGeom>
        <a:ln/>
      </xdr:spPr>
    </xdr:pic>
    <xdr:clientData/>
  </xdr:twoCellAnchor>
  <xdr:twoCellAnchor editAs="oneCell">
    <xdr:from>
      <xdr:col>1</xdr:col>
      <xdr:colOff>371475</xdr:colOff>
      <xdr:row>49</xdr:row>
      <xdr:rowOff>104775</xdr:rowOff>
    </xdr:from>
    <xdr:to>
      <xdr:col>2</xdr:col>
      <xdr:colOff>1104053</xdr:colOff>
      <xdr:row>55</xdr:row>
      <xdr:rowOff>161502</xdr:rowOff>
    </xdr:to>
    <xdr:pic>
      <xdr:nvPicPr>
        <xdr:cNvPr id="9" name="Imagen 8">
          <a:extLst>
            <a:ext uri="{FF2B5EF4-FFF2-40B4-BE49-F238E27FC236}">
              <a16:creationId xmlns:a16="http://schemas.microsoft.com/office/drawing/2014/main" id="{C8195081-53A3-45F4-81C1-28A1AA0D2935}"/>
            </a:ext>
          </a:extLst>
        </xdr:cNvPr>
        <xdr:cNvPicPr/>
      </xdr:nvPicPr>
      <xdr:blipFill>
        <a:blip xmlns:r="http://schemas.openxmlformats.org/officeDocument/2006/relationships" r:embed="rId4"/>
        <a:srcRect/>
        <a:stretch>
          <a:fillRect/>
        </a:stretch>
      </xdr:blipFill>
      <xdr:spPr>
        <a:xfrm>
          <a:off x="3552825" y="9658350"/>
          <a:ext cx="3134995" cy="1270635"/>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47626</xdr:rowOff>
    </xdr:from>
    <xdr:to>
      <xdr:col>0</xdr:col>
      <xdr:colOff>1082386</xdr:colOff>
      <xdr:row>3</xdr:row>
      <xdr:rowOff>276226</xdr:rowOff>
    </xdr:to>
    <xdr:pic>
      <xdr:nvPicPr>
        <xdr:cNvPr id="2" name="1 Imagen" descr="LOGO.png">
          <a:extLst>
            <a:ext uri="{FF2B5EF4-FFF2-40B4-BE49-F238E27FC236}">
              <a16:creationId xmlns:a16="http://schemas.microsoft.com/office/drawing/2014/main" id="{F7972EFE-1F6F-4102-8958-22D554A99F27}"/>
            </a:ext>
          </a:extLst>
        </xdr:cNvPr>
        <xdr:cNvPicPr>
          <a:picLocks noChangeAspect="1"/>
        </xdr:cNvPicPr>
      </xdr:nvPicPr>
      <xdr:blipFill>
        <a:blip xmlns:r="http://schemas.openxmlformats.org/officeDocument/2006/relationships" r:embed="rId1" cstate="print"/>
        <a:srcRect r="52839"/>
        <a:stretch>
          <a:fillRect/>
        </a:stretch>
      </xdr:blipFill>
      <xdr:spPr>
        <a:xfrm>
          <a:off x="95250" y="47626"/>
          <a:ext cx="987136" cy="1047750"/>
        </a:xfrm>
        <a:prstGeom prst="rect">
          <a:avLst/>
        </a:prstGeom>
      </xdr:spPr>
    </xdr:pic>
    <xdr:clientData/>
  </xdr:twoCellAnchor>
  <xdr:twoCellAnchor>
    <xdr:from>
      <xdr:col>0</xdr:col>
      <xdr:colOff>173180</xdr:colOff>
      <xdr:row>18</xdr:row>
      <xdr:rowOff>173182</xdr:rowOff>
    </xdr:from>
    <xdr:to>
      <xdr:col>2</xdr:col>
      <xdr:colOff>3047999</xdr:colOff>
      <xdr:row>51</xdr:row>
      <xdr:rowOff>51955</xdr:rowOff>
    </xdr:to>
    <xdr:graphicFrame macro="">
      <xdr:nvGraphicFramePr>
        <xdr:cNvPr id="3" name="3 Gráfico">
          <a:extLst>
            <a:ext uri="{FF2B5EF4-FFF2-40B4-BE49-F238E27FC236}">
              <a16:creationId xmlns:a16="http://schemas.microsoft.com/office/drawing/2014/main" id="{1374D3AF-8E8C-4215-88E9-7C2ED42B6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7</xdr:row>
      <xdr:rowOff>16463</xdr:rowOff>
    </xdr:to>
    <xdr:pic>
      <xdr:nvPicPr>
        <xdr:cNvPr id="2" name="1 Imagen" descr="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652858"/>
        </a:xfrm>
        <a:prstGeom prst="rect">
          <a:avLst/>
        </a:prstGeom>
      </xdr:spPr>
    </xdr:pic>
    <xdr:clientData/>
  </xdr:twoCellAnchor>
  <xdr:twoCellAnchor>
    <xdr:from>
      <xdr:col>0</xdr:col>
      <xdr:colOff>173180</xdr:colOff>
      <xdr:row>24</xdr:row>
      <xdr:rowOff>173182</xdr:rowOff>
    </xdr:from>
    <xdr:to>
      <xdr:col>2</xdr:col>
      <xdr:colOff>3047999</xdr:colOff>
      <xdr:row>57</xdr:row>
      <xdr:rowOff>51955</xdr:rowOff>
    </xdr:to>
    <xdr:graphicFrame macro="">
      <xdr:nvGraphicFramePr>
        <xdr:cNvPr id="3" name="3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5</xdr:row>
      <xdr:rowOff>161243</xdr:rowOff>
    </xdr:to>
    <xdr:pic>
      <xdr:nvPicPr>
        <xdr:cNvPr id="2" name="1 Imagen" descr="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173180</xdr:colOff>
      <xdr:row>24</xdr:row>
      <xdr:rowOff>173182</xdr:rowOff>
    </xdr:from>
    <xdr:to>
      <xdr:col>2</xdr:col>
      <xdr:colOff>3047999</xdr:colOff>
      <xdr:row>57</xdr:row>
      <xdr:rowOff>51955</xdr:rowOff>
    </xdr:to>
    <xdr:graphicFrame macro="">
      <xdr:nvGraphicFramePr>
        <xdr:cNvPr id="3" name="3 Gráfico">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173180</xdr:colOff>
      <xdr:row>20</xdr:row>
      <xdr:rowOff>173182</xdr:rowOff>
    </xdr:from>
    <xdr:to>
      <xdr:col>2</xdr:col>
      <xdr:colOff>3047999</xdr:colOff>
      <xdr:row>53</xdr:row>
      <xdr:rowOff>51955</xdr:rowOff>
    </xdr:to>
    <xdr:graphicFrame macro="">
      <xdr:nvGraphicFramePr>
        <xdr:cNvPr id="4" name="3 Gráfico">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130968</xdr:colOff>
      <xdr:row>24</xdr:row>
      <xdr:rowOff>166688</xdr:rowOff>
    </xdr:from>
    <xdr:to>
      <xdr:col>2</xdr:col>
      <xdr:colOff>3559969</xdr:colOff>
      <xdr:row>51</xdr:row>
      <xdr:rowOff>107156</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EBF55-04F7-497E-8C4F-951B1F838441}">
  <dimension ref="A2:D19"/>
  <sheetViews>
    <sheetView workbookViewId="0">
      <selection activeCell="B9" sqref="B9"/>
    </sheetView>
  </sheetViews>
  <sheetFormatPr defaultColWidth="11.42578125" defaultRowHeight="14.25" x14ac:dyDescent="0.2"/>
  <cols>
    <col min="1" max="1" width="21.42578125" style="35" customWidth="1"/>
    <col min="2" max="2" width="48.85546875" style="35" bestFit="1" customWidth="1"/>
    <col min="3" max="3" width="55.7109375" style="35" bestFit="1" customWidth="1"/>
    <col min="4" max="16384" width="11.42578125" style="35"/>
  </cols>
  <sheetData>
    <row r="2" spans="1:4" s="34" customFormat="1" ht="24" x14ac:dyDescent="0.35">
      <c r="A2" s="32"/>
      <c r="B2" s="56" t="s">
        <v>0</v>
      </c>
      <c r="C2" s="56"/>
      <c r="D2" s="56"/>
    </row>
    <row r="3" spans="1:4" s="34" customFormat="1" ht="24" x14ac:dyDescent="0.35">
      <c r="A3" s="33"/>
      <c r="B3" s="33"/>
      <c r="C3" s="33"/>
      <c r="D3" s="33"/>
    </row>
    <row r="4" spans="1:4" ht="24" x14ac:dyDescent="0.35">
      <c r="A4" s="56" t="s">
        <v>1</v>
      </c>
      <c r="B4" s="56"/>
      <c r="C4" s="56"/>
      <c r="D4" s="56"/>
    </row>
    <row r="6" spans="1:4" ht="24" x14ac:dyDescent="0.35">
      <c r="A6" s="57" t="s">
        <v>55</v>
      </c>
      <c r="B6" s="57"/>
      <c r="C6" s="57"/>
      <c r="D6" s="57"/>
    </row>
    <row r="8" spans="1:4" ht="15" thickBot="1" x14ac:dyDescent="0.25"/>
    <row r="9" spans="1:4" ht="16.5" thickBot="1" x14ac:dyDescent="0.25">
      <c r="B9" s="49" t="s">
        <v>12</v>
      </c>
      <c r="C9" s="50" t="s">
        <v>13</v>
      </c>
    </row>
    <row r="10" spans="1:4" ht="15" x14ac:dyDescent="0.2">
      <c r="B10" s="44" t="s">
        <v>44</v>
      </c>
      <c r="C10" s="51">
        <v>364522.57</v>
      </c>
    </row>
    <row r="11" spans="1:4" ht="15" x14ac:dyDescent="0.2">
      <c r="B11" s="45" t="s">
        <v>45</v>
      </c>
      <c r="C11" s="52">
        <v>190336.62</v>
      </c>
    </row>
    <row r="12" spans="1:4" ht="15" x14ac:dyDescent="0.2">
      <c r="B12" s="45" t="s">
        <v>51</v>
      </c>
      <c r="C12" s="52">
        <v>208722.91</v>
      </c>
    </row>
    <row r="13" spans="1:4" ht="15" x14ac:dyDescent="0.2">
      <c r="B13" s="45" t="s">
        <v>52</v>
      </c>
      <c r="C13" s="52">
        <v>225652.17</v>
      </c>
    </row>
    <row r="14" spans="1:4" ht="15" x14ac:dyDescent="0.2">
      <c r="B14" s="45" t="s">
        <v>7</v>
      </c>
      <c r="C14" s="52">
        <v>245738.6</v>
      </c>
    </row>
    <row r="15" spans="1:4" ht="15" x14ac:dyDescent="0.2">
      <c r="B15" s="45" t="s">
        <v>8</v>
      </c>
      <c r="C15" s="52">
        <v>943933.19</v>
      </c>
    </row>
    <row r="16" spans="1:4" ht="15" x14ac:dyDescent="0.2">
      <c r="B16" s="45" t="s">
        <v>43</v>
      </c>
      <c r="C16" s="52">
        <v>2384934.69</v>
      </c>
    </row>
    <row r="17" spans="2:2" x14ac:dyDescent="0.2">
      <c r="B17" s="39"/>
    </row>
    <row r="18" spans="2:2" x14ac:dyDescent="0.2">
      <c r="B18" s="39"/>
    </row>
    <row r="19" spans="2:2" x14ac:dyDescent="0.2">
      <c r="B19" s="39"/>
    </row>
  </sheetData>
  <mergeCells count="3">
    <mergeCell ref="B2:D2"/>
    <mergeCell ref="A4:D4"/>
    <mergeCell ref="A6:D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6"/>
  <sheetViews>
    <sheetView view="pageBreakPreview" zoomScale="80" zoomScaleNormal="100" zoomScaleSheetLayoutView="80" workbookViewId="0">
      <selection activeCell="F40" sqref="F40"/>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2" t="s">
        <v>0</v>
      </c>
      <c r="B2" s="62"/>
      <c r="C2" s="62"/>
    </row>
    <row r="3" spans="1:3" s="1" customFormat="1" ht="12.75" customHeight="1" x14ac:dyDescent="0.35">
      <c r="A3" s="2"/>
      <c r="B3" s="2"/>
      <c r="C3" s="2"/>
    </row>
    <row r="4" spans="1:3" ht="24.75" x14ac:dyDescent="0.4">
      <c r="A4" s="63" t="s">
        <v>1</v>
      </c>
      <c r="B4" s="63"/>
      <c r="C4" s="63"/>
    </row>
    <row r="6" spans="1:3" ht="24.75" x14ac:dyDescent="0.4">
      <c r="A6" s="64" t="s">
        <v>21</v>
      </c>
      <c r="B6" s="64"/>
      <c r="C6" s="64"/>
    </row>
    <row r="8" spans="1:3" ht="15.75" thickBot="1" x14ac:dyDescent="0.3"/>
    <row r="9" spans="1:3" ht="15.75" thickBot="1" x14ac:dyDescent="0.3">
      <c r="A9" s="9" t="s">
        <v>12</v>
      </c>
      <c r="B9" s="10" t="s">
        <v>13</v>
      </c>
    </row>
    <row r="10" spans="1:3" x14ac:dyDescent="0.25">
      <c r="A10" s="5" t="s">
        <v>4</v>
      </c>
      <c r="B10" s="8">
        <v>1042771.26</v>
      </c>
    </row>
    <row r="11" spans="1:3" x14ac:dyDescent="0.25">
      <c r="A11" s="3" t="s">
        <v>5</v>
      </c>
      <c r="B11" s="6">
        <v>686407.28</v>
      </c>
    </row>
    <row r="12" spans="1:3" x14ac:dyDescent="0.25">
      <c r="A12" s="3" t="s">
        <v>6</v>
      </c>
      <c r="B12" s="6">
        <v>242312.07</v>
      </c>
    </row>
    <row r="13" spans="1:3" x14ac:dyDescent="0.25">
      <c r="A13" s="3" t="s">
        <v>7</v>
      </c>
      <c r="B13" s="6">
        <v>315586.42</v>
      </c>
    </row>
    <row r="14" spans="1:3" x14ac:dyDescent="0.25">
      <c r="A14" s="3" t="s">
        <v>8</v>
      </c>
      <c r="B14" s="6">
        <v>530314.93000000005</v>
      </c>
    </row>
    <row r="15" spans="1:3" x14ac:dyDescent="0.25">
      <c r="A15" s="3" t="s">
        <v>10</v>
      </c>
      <c r="B15" s="6">
        <v>262965.8</v>
      </c>
    </row>
    <row r="16" spans="1:3" ht="15.75" thickBot="1" x14ac:dyDescent="0.3">
      <c r="A16" s="4" t="s">
        <v>11</v>
      </c>
      <c r="B16" s="7">
        <v>438283.25</v>
      </c>
    </row>
  </sheetData>
  <mergeCells count="3">
    <mergeCell ref="A2:C2"/>
    <mergeCell ref="A4:C4"/>
    <mergeCell ref="A6:C6"/>
  </mergeCells>
  <pageMargins left="0.7" right="0.7" top="0.75" bottom="0.75" header="0.3" footer="0.3"/>
  <pageSetup scale="6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2"/>
  <sheetViews>
    <sheetView view="pageBreakPreview" zoomScale="115" zoomScaleNormal="100" zoomScaleSheetLayoutView="115" workbookViewId="0">
      <selection activeCell="C8" sqref="C8"/>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2" t="s">
        <v>0</v>
      </c>
      <c r="B2" s="62"/>
      <c r="C2" s="62"/>
    </row>
    <row r="3" spans="1:3" s="1" customFormat="1" ht="12.75" customHeight="1" x14ac:dyDescent="0.35">
      <c r="A3" s="2"/>
      <c r="B3" s="2"/>
      <c r="C3" s="2"/>
    </row>
    <row r="4" spans="1:3" ht="24.75" x14ac:dyDescent="0.4">
      <c r="A4" s="63" t="s">
        <v>1</v>
      </c>
      <c r="B4" s="63"/>
      <c r="C4" s="63"/>
    </row>
    <row r="6" spans="1:3" ht="24.75" x14ac:dyDescent="0.4">
      <c r="A6" s="64" t="s">
        <v>22</v>
      </c>
      <c r="B6" s="64"/>
      <c r="C6" s="64"/>
    </row>
    <row r="8" spans="1:3" ht="15.75" thickBot="1" x14ac:dyDescent="0.3"/>
    <row r="9" spans="1:3" ht="15.75" thickBot="1" x14ac:dyDescent="0.3">
      <c r="A9" s="9" t="s">
        <v>12</v>
      </c>
      <c r="B9" s="10" t="s">
        <v>13</v>
      </c>
    </row>
    <row r="10" spans="1:3" x14ac:dyDescent="0.25">
      <c r="A10" s="5" t="s">
        <v>4</v>
      </c>
      <c r="B10" s="8">
        <v>639869.23</v>
      </c>
    </row>
    <row r="11" spans="1:3" x14ac:dyDescent="0.25">
      <c r="A11" s="3" t="s">
        <v>5</v>
      </c>
      <c r="B11" s="6">
        <v>767442.55</v>
      </c>
    </row>
    <row r="12" spans="1:3" x14ac:dyDescent="0.25">
      <c r="A12" s="3" t="s">
        <v>6</v>
      </c>
      <c r="B12" s="6">
        <v>408125.01</v>
      </c>
    </row>
    <row r="13" spans="1:3" x14ac:dyDescent="0.25">
      <c r="A13" s="3" t="s">
        <v>14</v>
      </c>
      <c r="B13" s="6">
        <v>195852.44</v>
      </c>
    </row>
    <row r="14" spans="1:3" x14ac:dyDescent="0.25">
      <c r="A14" s="3" t="s">
        <v>15</v>
      </c>
      <c r="B14" s="6">
        <v>308232.03000000003</v>
      </c>
    </row>
    <row r="15" spans="1:3" x14ac:dyDescent="0.25">
      <c r="A15" s="3" t="s">
        <v>16</v>
      </c>
      <c r="B15" s="6">
        <v>233312.3</v>
      </c>
    </row>
    <row r="16" spans="1:3" x14ac:dyDescent="0.25">
      <c r="A16" s="3" t="s">
        <v>7</v>
      </c>
      <c r="B16" s="6">
        <v>279065.28000000003</v>
      </c>
    </row>
    <row r="17" spans="1:2" x14ac:dyDescent="0.25">
      <c r="A17" s="3" t="s">
        <v>10</v>
      </c>
      <c r="B17" s="6">
        <v>208339.06</v>
      </c>
    </row>
    <row r="18" spans="1:2" x14ac:dyDescent="0.25">
      <c r="A18" s="3" t="s">
        <v>11</v>
      </c>
      <c r="B18" s="6">
        <v>208339.06</v>
      </c>
    </row>
    <row r="19" spans="1:2" x14ac:dyDescent="0.25">
      <c r="A19" s="3" t="s">
        <v>8</v>
      </c>
      <c r="B19" s="6">
        <v>83472.84</v>
      </c>
    </row>
    <row r="20" spans="1:2" x14ac:dyDescent="0.25">
      <c r="A20" s="3" t="s">
        <v>17</v>
      </c>
      <c r="B20" s="6">
        <v>83472.84</v>
      </c>
    </row>
    <row r="21" spans="1:2" x14ac:dyDescent="0.25">
      <c r="A21" s="3" t="s">
        <v>18</v>
      </c>
      <c r="B21" s="6">
        <v>83472.84</v>
      </c>
    </row>
    <row r="22" spans="1:2" ht="15.75" thickBot="1" x14ac:dyDescent="0.3">
      <c r="A22" s="4" t="s">
        <v>19</v>
      </c>
      <c r="B22" s="7">
        <v>68607.81</v>
      </c>
    </row>
  </sheetData>
  <mergeCells count="3">
    <mergeCell ref="A2:C2"/>
    <mergeCell ref="A4:C4"/>
    <mergeCell ref="A6:C6"/>
  </mergeCells>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A819-6D49-42F8-A643-7113658B5241}">
  <sheetPr>
    <pageSetUpPr fitToPage="1"/>
  </sheetPr>
  <dimension ref="A2:D19"/>
  <sheetViews>
    <sheetView tabSelected="1" workbookViewId="0">
      <selection activeCell="B9" sqref="B9"/>
    </sheetView>
  </sheetViews>
  <sheetFormatPr defaultColWidth="11.42578125" defaultRowHeight="14.25" x14ac:dyDescent="0.2"/>
  <cols>
    <col min="1" max="1" width="21.42578125" style="35" customWidth="1"/>
    <col min="2" max="2" width="48.85546875" style="35" bestFit="1" customWidth="1"/>
    <col min="3" max="3" width="55.7109375" style="35" bestFit="1" customWidth="1"/>
    <col min="4" max="16384" width="11.42578125" style="35"/>
  </cols>
  <sheetData>
    <row r="2" spans="1:4" s="34" customFormat="1" ht="24" x14ac:dyDescent="0.35">
      <c r="A2" s="32"/>
      <c r="B2" s="56" t="s">
        <v>0</v>
      </c>
      <c r="C2" s="56"/>
      <c r="D2" s="56"/>
    </row>
    <row r="3" spans="1:4" s="34" customFormat="1" ht="24" x14ac:dyDescent="0.35">
      <c r="A3" s="33"/>
      <c r="B3" s="33"/>
      <c r="C3" s="33"/>
      <c r="D3" s="33"/>
    </row>
    <row r="4" spans="1:4" ht="24" x14ac:dyDescent="0.35">
      <c r="A4" s="56" t="s">
        <v>1</v>
      </c>
      <c r="B4" s="56"/>
      <c r="C4" s="56"/>
      <c r="D4" s="56"/>
    </row>
    <row r="6" spans="1:4" ht="24" x14ac:dyDescent="0.35">
      <c r="A6" s="57" t="s">
        <v>53</v>
      </c>
      <c r="B6" s="57"/>
      <c r="C6" s="57"/>
      <c r="D6" s="57"/>
    </row>
    <row r="8" spans="1:4" ht="15" thickBot="1" x14ac:dyDescent="0.25"/>
    <row r="9" spans="1:4" ht="16.5" thickBot="1" x14ac:dyDescent="0.25">
      <c r="B9" s="49" t="s">
        <v>12</v>
      </c>
      <c r="C9" s="50" t="s">
        <v>13</v>
      </c>
    </row>
    <row r="10" spans="1:4" ht="15" x14ac:dyDescent="0.2">
      <c r="B10" s="44" t="s">
        <v>44</v>
      </c>
      <c r="C10" s="51">
        <v>341029.43</v>
      </c>
    </row>
    <row r="11" spans="1:4" ht="15" x14ac:dyDescent="0.2">
      <c r="B11" s="45" t="s">
        <v>45</v>
      </c>
      <c r="C11" s="52">
        <v>178069.59</v>
      </c>
    </row>
    <row r="12" spans="1:4" ht="15" x14ac:dyDescent="0.2">
      <c r="B12" s="45" t="s">
        <v>51</v>
      </c>
      <c r="C12" s="52">
        <v>195270.91</v>
      </c>
    </row>
    <row r="13" spans="1:4" ht="15" x14ac:dyDescent="0.2">
      <c r="B13" s="45" t="s">
        <v>52</v>
      </c>
      <c r="C13" s="52">
        <v>211109.09</v>
      </c>
    </row>
    <row r="14" spans="1:4" ht="15" x14ac:dyDescent="0.2">
      <c r="B14" s="45" t="s">
        <v>7</v>
      </c>
      <c r="C14" s="52">
        <v>229900.97</v>
      </c>
    </row>
    <row r="15" spans="1:4" ht="15" x14ac:dyDescent="0.2">
      <c r="B15" s="45" t="s">
        <v>8</v>
      </c>
      <c r="C15" s="52">
        <v>883098.57</v>
      </c>
    </row>
    <row r="16" spans="1:4" ht="15" x14ac:dyDescent="0.2">
      <c r="B16" s="45" t="s">
        <v>43</v>
      </c>
      <c r="C16" s="52">
        <v>2231227.86</v>
      </c>
    </row>
    <row r="17" spans="2:2" x14ac:dyDescent="0.2">
      <c r="B17" s="39"/>
    </row>
    <row r="18" spans="2:2" x14ac:dyDescent="0.2">
      <c r="B18" s="39"/>
    </row>
    <row r="19" spans="2:2" x14ac:dyDescent="0.2">
      <c r="B19" s="39"/>
    </row>
  </sheetData>
  <mergeCells count="3">
    <mergeCell ref="B2:D2"/>
    <mergeCell ref="A4:D4"/>
    <mergeCell ref="A6:D6"/>
  </mergeCells>
  <pageMargins left="0.7" right="0.7"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04D6-9484-476A-A453-9BB7225B558F}">
  <dimension ref="A2:D19"/>
  <sheetViews>
    <sheetView topLeftCell="A7" workbookViewId="0">
      <selection activeCell="C12" sqref="C12"/>
    </sheetView>
  </sheetViews>
  <sheetFormatPr defaultColWidth="11.42578125" defaultRowHeight="14.25" x14ac:dyDescent="0.2"/>
  <cols>
    <col min="1" max="1" width="21.42578125" style="35" customWidth="1"/>
    <col min="2" max="2" width="48.85546875" style="35" bestFit="1" customWidth="1"/>
    <col min="3" max="3" width="55.7109375" style="35" bestFit="1" customWidth="1"/>
    <col min="4" max="16384" width="11.42578125" style="35"/>
  </cols>
  <sheetData>
    <row r="2" spans="1:4" s="34" customFormat="1" ht="24" x14ac:dyDescent="0.35">
      <c r="A2" s="32"/>
      <c r="B2" s="56" t="s">
        <v>0</v>
      </c>
      <c r="C2" s="56"/>
      <c r="D2" s="56"/>
    </row>
    <row r="3" spans="1:4" s="34" customFormat="1" ht="24" x14ac:dyDescent="0.35">
      <c r="A3" s="33"/>
      <c r="B3" s="33"/>
      <c r="C3" s="33"/>
      <c r="D3" s="33"/>
    </row>
    <row r="4" spans="1:4" ht="24" x14ac:dyDescent="0.35">
      <c r="A4" s="56" t="s">
        <v>1</v>
      </c>
      <c r="B4" s="56"/>
      <c r="C4" s="56"/>
      <c r="D4" s="56"/>
    </row>
    <row r="6" spans="1:4" ht="24" x14ac:dyDescent="0.35">
      <c r="A6" s="57" t="s">
        <v>56</v>
      </c>
      <c r="B6" s="57"/>
      <c r="C6" s="57"/>
      <c r="D6" s="57"/>
    </row>
    <row r="8" spans="1:4" ht="15" thickBot="1" x14ac:dyDescent="0.25"/>
    <row r="9" spans="1:4" ht="16.5" thickBot="1" x14ac:dyDescent="0.25">
      <c r="B9" s="49" t="s">
        <v>12</v>
      </c>
      <c r="C9" s="50" t="s">
        <v>13</v>
      </c>
    </row>
    <row r="10" spans="1:4" ht="15" x14ac:dyDescent="0.2">
      <c r="B10" s="44" t="s">
        <v>44</v>
      </c>
      <c r="C10" s="51">
        <v>375161.19</v>
      </c>
    </row>
    <row r="11" spans="1:4" ht="15" x14ac:dyDescent="0.2">
      <c r="B11" s="45" t="s">
        <v>45</v>
      </c>
      <c r="C11" s="52">
        <v>234068.91</v>
      </c>
    </row>
    <row r="12" spans="1:4" ht="15" x14ac:dyDescent="0.2">
      <c r="B12" s="45" t="s">
        <v>7</v>
      </c>
      <c r="C12" s="52">
        <v>218251.44</v>
      </c>
    </row>
    <row r="13" spans="1:4" ht="15" x14ac:dyDescent="0.2">
      <c r="B13" s="45" t="s">
        <v>8</v>
      </c>
      <c r="C13" s="52">
        <v>863368.29</v>
      </c>
    </row>
    <row r="14" spans="1:4" ht="15" x14ac:dyDescent="0.2">
      <c r="B14" s="45" t="s">
        <v>43</v>
      </c>
      <c r="C14" s="52">
        <v>1749685.47</v>
      </c>
    </row>
    <row r="15" spans="1:4" ht="15.75" thickBot="1" x14ac:dyDescent="0.25">
      <c r="B15" s="46" t="s">
        <v>46</v>
      </c>
      <c r="C15" s="53">
        <v>944993.14</v>
      </c>
    </row>
    <row r="16" spans="1:4" ht="15" x14ac:dyDescent="0.2">
      <c r="B16" s="54"/>
      <c r="C16" s="55"/>
    </row>
    <row r="17" spans="2:2" x14ac:dyDescent="0.2">
      <c r="B17" s="39"/>
    </row>
    <row r="18" spans="2:2" x14ac:dyDescent="0.2">
      <c r="B18" s="39"/>
    </row>
    <row r="19" spans="2:2" x14ac:dyDescent="0.2">
      <c r="B19" s="39"/>
    </row>
  </sheetData>
  <mergeCells count="3">
    <mergeCell ref="B2:D2"/>
    <mergeCell ref="A4:D4"/>
    <mergeCell ref="A6:D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396AB-B844-4DBF-9EF0-8BEF48C0B104}">
  <dimension ref="A2:E52"/>
  <sheetViews>
    <sheetView zoomScale="90" zoomScaleNormal="90" workbookViewId="0">
      <selection activeCell="A7" sqref="A7"/>
    </sheetView>
  </sheetViews>
  <sheetFormatPr defaultColWidth="11.42578125" defaultRowHeight="14.25" x14ac:dyDescent="0.2"/>
  <cols>
    <col min="1" max="1" width="47.7109375" style="35" customWidth="1"/>
    <col min="2" max="2" width="36" style="35" customWidth="1"/>
    <col min="3" max="3" width="41.7109375" style="35" customWidth="1"/>
    <col min="4" max="4" width="22.28515625" style="35" customWidth="1"/>
    <col min="5" max="5" width="11.42578125" style="35"/>
    <col min="6" max="7" width="11.42578125" style="35" customWidth="1"/>
    <col min="8" max="16384" width="11.42578125" style="35"/>
  </cols>
  <sheetData>
    <row r="2" spans="1:5" ht="20.25" x14ac:dyDescent="0.3">
      <c r="A2" s="40"/>
      <c r="B2" s="60" t="s">
        <v>0</v>
      </c>
      <c r="C2" s="60"/>
      <c r="D2" s="60"/>
      <c r="E2" s="60"/>
    </row>
    <row r="3" spans="1:5" ht="20.25" x14ac:dyDescent="0.3">
      <c r="A3" s="40"/>
      <c r="B3" s="41"/>
      <c r="C3" s="41"/>
      <c r="D3" s="41"/>
      <c r="E3" s="41"/>
    </row>
    <row r="4" spans="1:5" ht="20.25" x14ac:dyDescent="0.3">
      <c r="A4" s="40"/>
      <c r="B4" s="60" t="s">
        <v>1</v>
      </c>
      <c r="C4" s="60"/>
      <c r="D4" s="60"/>
      <c r="E4" s="60"/>
    </row>
    <row r="5" spans="1:5" ht="20.25" x14ac:dyDescent="0.3">
      <c r="A5" s="40"/>
      <c r="B5" s="40"/>
      <c r="C5" s="40"/>
      <c r="D5" s="40"/>
      <c r="E5" s="40"/>
    </row>
    <row r="6" spans="1:5" ht="20.25" x14ac:dyDescent="0.3">
      <c r="A6" s="61" t="s">
        <v>54</v>
      </c>
      <c r="B6" s="61"/>
      <c r="C6" s="61"/>
      <c r="D6" s="61"/>
      <c r="E6" s="61"/>
    </row>
    <row r="8" spans="1:5" ht="15" thickBot="1" x14ac:dyDescent="0.25">
      <c r="B8" s="58"/>
      <c r="C8" s="58"/>
      <c r="D8" s="58"/>
    </row>
    <row r="9" spans="1:5" ht="32.25" thickBot="1" x14ac:dyDescent="0.25">
      <c r="A9" s="42" t="s">
        <v>12</v>
      </c>
      <c r="B9" s="43" t="s">
        <v>47</v>
      </c>
      <c r="C9" s="43" t="s">
        <v>48</v>
      </c>
      <c r="D9" s="43" t="s">
        <v>13</v>
      </c>
    </row>
    <row r="10" spans="1:5" ht="18" x14ac:dyDescent="0.25">
      <c r="A10" s="44" t="s">
        <v>44</v>
      </c>
      <c r="B10" s="36">
        <v>44533.26</v>
      </c>
      <c r="C10" s="36">
        <v>489865.88</v>
      </c>
      <c r="D10" s="36">
        <f>SUM(B10:C10)</f>
        <v>534399.14</v>
      </c>
    </row>
    <row r="11" spans="1:5" ht="18" x14ac:dyDescent="0.25">
      <c r="A11" s="45" t="s">
        <v>45</v>
      </c>
      <c r="B11" s="37">
        <v>33490.67</v>
      </c>
      <c r="C11" s="37">
        <v>368397.39</v>
      </c>
      <c r="D11" s="37">
        <f t="shared" ref="D11:D15" si="0">SUM(B11:C11)</f>
        <v>401888.06</v>
      </c>
    </row>
    <row r="12" spans="1:5" ht="18" x14ac:dyDescent="0.25">
      <c r="A12" s="45" t="s">
        <v>7</v>
      </c>
      <c r="B12" s="37">
        <v>32252.720000000001</v>
      </c>
      <c r="C12" s="37">
        <v>354779.89</v>
      </c>
      <c r="D12" s="37">
        <f t="shared" si="0"/>
        <v>387032.61</v>
      </c>
    </row>
    <row r="13" spans="1:5" ht="18" x14ac:dyDescent="0.25">
      <c r="A13" s="45" t="s">
        <v>8</v>
      </c>
      <c r="B13" s="37">
        <v>82742.8</v>
      </c>
      <c r="C13" s="37">
        <v>910170.82</v>
      </c>
      <c r="D13" s="37">
        <f>SUM(B13:C13)</f>
        <v>992913.62</v>
      </c>
    </row>
    <row r="14" spans="1:5" ht="18" x14ac:dyDescent="0.25">
      <c r="A14" s="45" t="s">
        <v>43</v>
      </c>
      <c r="B14" s="37">
        <v>272083.67</v>
      </c>
      <c r="C14" s="37">
        <v>2833622.12</v>
      </c>
      <c r="D14" s="37">
        <f t="shared" si="0"/>
        <v>3105705.79</v>
      </c>
    </row>
    <row r="15" spans="1:5" ht="18.75" thickBot="1" x14ac:dyDescent="0.3">
      <c r="A15" s="46" t="s">
        <v>46</v>
      </c>
      <c r="B15" s="48" t="s">
        <v>50</v>
      </c>
      <c r="C15" s="38">
        <v>159298.26</v>
      </c>
      <c r="D15" s="38">
        <f t="shared" si="0"/>
        <v>159298.26</v>
      </c>
    </row>
    <row r="16" spans="1:5" x14ac:dyDescent="0.2">
      <c r="C16" s="39"/>
    </row>
    <row r="17" spans="3:3" x14ac:dyDescent="0.2">
      <c r="C17" s="39"/>
    </row>
    <row r="18" spans="3:3" x14ac:dyDescent="0.2">
      <c r="C18" s="39"/>
    </row>
    <row r="51" spans="1:5" ht="18.75" customHeight="1" x14ac:dyDescent="0.2">
      <c r="A51" s="59" t="s">
        <v>49</v>
      </c>
      <c r="B51" s="59"/>
      <c r="C51" s="59"/>
      <c r="D51" s="47"/>
      <c r="E51" s="47"/>
    </row>
    <row r="52" spans="1:5" ht="18.75" customHeight="1" x14ac:dyDescent="0.2">
      <c r="A52" s="59"/>
      <c r="B52" s="59"/>
      <c r="C52" s="59"/>
      <c r="D52" s="47"/>
      <c r="E52" s="47"/>
    </row>
  </sheetData>
  <mergeCells count="5">
    <mergeCell ref="B8:D8"/>
    <mergeCell ref="A51:C52"/>
    <mergeCell ref="B2:E2"/>
    <mergeCell ref="B4:E4"/>
    <mergeCell ref="A6:E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E560-1E02-4001-87D5-6EF158284D9A}">
  <dimension ref="A2:D15"/>
  <sheetViews>
    <sheetView workbookViewId="0">
      <selection activeCell="B17" sqref="B17"/>
    </sheetView>
  </sheetViews>
  <sheetFormatPr defaultColWidth="11.42578125" defaultRowHeight="15" x14ac:dyDescent="0.25"/>
  <cols>
    <col min="1" max="1" width="42" bestFit="1" customWidth="1"/>
    <col min="2" max="4" width="45.7109375" customWidth="1"/>
  </cols>
  <sheetData>
    <row r="2" spans="1:4" s="1" customFormat="1" ht="24.75" x14ac:dyDescent="0.35">
      <c r="A2" s="62" t="s">
        <v>0</v>
      </c>
      <c r="B2" s="62"/>
      <c r="C2" s="62"/>
    </row>
    <row r="3" spans="1:4" s="1" customFormat="1" ht="24.75" x14ac:dyDescent="0.35">
      <c r="A3" s="2"/>
      <c r="B3" s="2"/>
      <c r="C3" s="2"/>
    </row>
    <row r="4" spans="1:4" ht="24.75" x14ac:dyDescent="0.4">
      <c r="A4" s="63" t="s">
        <v>1</v>
      </c>
      <c r="B4" s="63"/>
      <c r="C4" s="63"/>
    </row>
    <row r="6" spans="1:4" ht="24.75" x14ac:dyDescent="0.4">
      <c r="A6" s="64" t="s">
        <v>37</v>
      </c>
      <c r="B6" s="64"/>
      <c r="C6" s="64"/>
      <c r="D6" s="64"/>
    </row>
    <row r="8" spans="1:4" ht="15.75" thickBot="1" x14ac:dyDescent="0.3"/>
    <row r="9" spans="1:4" ht="30.75" thickBot="1" x14ac:dyDescent="0.3">
      <c r="A9" s="25">
        <v>1</v>
      </c>
      <c r="B9" s="26" t="s">
        <v>38</v>
      </c>
      <c r="C9" s="23" t="s">
        <v>39</v>
      </c>
      <c r="D9" s="23" t="s">
        <v>40</v>
      </c>
    </row>
    <row r="10" spans="1:4" x14ac:dyDescent="0.25">
      <c r="A10" s="27" t="s">
        <v>41</v>
      </c>
      <c r="B10" s="28">
        <v>45176.639999999999</v>
      </c>
      <c r="C10" s="8">
        <v>90353.279999999999</v>
      </c>
      <c r="D10" s="8">
        <v>361766.97</v>
      </c>
    </row>
    <row r="11" spans="1:4" x14ac:dyDescent="0.25">
      <c r="A11" s="29" t="s">
        <v>42</v>
      </c>
      <c r="B11" s="28">
        <v>32607.14</v>
      </c>
      <c r="C11" s="6">
        <v>65214.28</v>
      </c>
      <c r="D11" s="6">
        <v>276164.37</v>
      </c>
    </row>
    <row r="12" spans="1:4" x14ac:dyDescent="0.25">
      <c r="A12" s="29" t="s">
        <v>7</v>
      </c>
      <c r="B12" s="28">
        <v>31198.01</v>
      </c>
      <c r="C12" s="6">
        <v>62396.02</v>
      </c>
      <c r="D12" s="6">
        <v>266567.67</v>
      </c>
    </row>
    <row r="13" spans="1:4" x14ac:dyDescent="0.25">
      <c r="A13" s="29" t="s">
        <v>8</v>
      </c>
      <c r="B13" s="28">
        <v>88669.58</v>
      </c>
      <c r="C13" s="6">
        <v>177339.16</v>
      </c>
      <c r="D13" s="6">
        <v>657968.93999999994</v>
      </c>
    </row>
    <row r="14" spans="1:4" ht="15.75" thickBot="1" x14ac:dyDescent="0.3">
      <c r="A14" s="30" t="s">
        <v>43</v>
      </c>
      <c r="B14" s="31">
        <v>0</v>
      </c>
      <c r="C14" s="7">
        <v>428244.6</v>
      </c>
      <c r="D14" s="7">
        <v>2356883.46</v>
      </c>
    </row>
    <row r="15" spans="1:4" x14ac:dyDescent="0.25">
      <c r="B15" s="20"/>
    </row>
  </sheetData>
  <mergeCells count="3">
    <mergeCell ref="A2:C2"/>
    <mergeCell ref="A4:C4"/>
    <mergeCell ref="A6:D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1"/>
  <sheetViews>
    <sheetView topLeftCell="A4" workbookViewId="0">
      <selection activeCell="C12" sqref="C12"/>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2" t="s">
        <v>0</v>
      </c>
      <c r="B2" s="62"/>
      <c r="C2" s="62"/>
    </row>
    <row r="3" spans="1:3" s="1" customFormat="1" ht="24.75" x14ac:dyDescent="0.35">
      <c r="A3" s="2"/>
      <c r="B3" s="2"/>
      <c r="C3" s="2"/>
    </row>
    <row r="4" spans="1:3" ht="24.75" x14ac:dyDescent="0.4">
      <c r="A4" s="63" t="s">
        <v>1</v>
      </c>
      <c r="B4" s="63"/>
      <c r="C4" s="63"/>
    </row>
    <row r="6" spans="1:3" ht="24.75" x14ac:dyDescent="0.4">
      <c r="A6" s="64" t="s">
        <v>36</v>
      </c>
      <c r="B6" s="64"/>
      <c r="C6" s="64"/>
    </row>
    <row r="8" spans="1:3" ht="15.75" thickBot="1" x14ac:dyDescent="0.3"/>
    <row r="9" spans="1:3" ht="15.75" thickBot="1" x14ac:dyDescent="0.3">
      <c r="A9" s="9" t="s">
        <v>12</v>
      </c>
      <c r="B9" s="21" t="s">
        <v>13</v>
      </c>
      <c r="C9" s="18"/>
    </row>
    <row r="10" spans="1:3" x14ac:dyDescent="0.25">
      <c r="A10" s="5" t="s">
        <v>4</v>
      </c>
      <c r="B10" s="13">
        <v>389967.53</v>
      </c>
      <c r="C10" s="22"/>
    </row>
    <row r="11" spans="1:3" x14ac:dyDescent="0.25">
      <c r="A11" s="3" t="s">
        <v>5</v>
      </c>
      <c r="B11" s="15">
        <v>193422.62</v>
      </c>
      <c r="C11" s="19"/>
    </row>
    <row r="12" spans="1:3" x14ac:dyDescent="0.25">
      <c r="A12" s="3" t="s">
        <v>6</v>
      </c>
      <c r="B12" s="15">
        <v>225994.43</v>
      </c>
      <c r="C12" s="19"/>
    </row>
    <row r="13" spans="1:3" x14ac:dyDescent="0.25">
      <c r="A13" s="3" t="s">
        <v>27</v>
      </c>
      <c r="B13" s="15">
        <v>164490.25</v>
      </c>
      <c r="C13" s="19"/>
    </row>
    <row r="14" spans="1:3" x14ac:dyDescent="0.25">
      <c r="A14" s="3" t="s">
        <v>7</v>
      </c>
      <c r="B14" s="15">
        <v>208834.7</v>
      </c>
      <c r="C14" s="19"/>
    </row>
    <row r="15" spans="1:3" x14ac:dyDescent="0.25">
      <c r="A15" s="3" t="s">
        <v>8</v>
      </c>
      <c r="B15" s="15">
        <v>636289.01</v>
      </c>
      <c r="C15" s="19"/>
    </row>
    <row r="16" spans="1:3" x14ac:dyDescent="0.25">
      <c r="A16" s="3" t="s">
        <v>29</v>
      </c>
      <c r="B16" s="15">
        <v>125013.41</v>
      </c>
      <c r="C16" s="19"/>
    </row>
    <row r="17" spans="1:3" x14ac:dyDescent="0.25">
      <c r="A17" s="3" t="s">
        <v>30</v>
      </c>
      <c r="B17" s="15">
        <v>125013.41</v>
      </c>
      <c r="C17" s="19"/>
    </row>
    <row r="18" spans="1:3" x14ac:dyDescent="0.25">
      <c r="A18" s="3" t="s">
        <v>31</v>
      </c>
      <c r="B18" s="15">
        <v>125013.41</v>
      </c>
      <c r="C18" s="19"/>
    </row>
    <row r="19" spans="1:3" x14ac:dyDescent="0.25">
      <c r="A19" s="3" t="s">
        <v>10</v>
      </c>
      <c r="B19" s="15">
        <v>1340653.21</v>
      </c>
      <c r="C19" s="19"/>
    </row>
    <row r="20" spans="1:3" ht="15.75" thickBot="1" x14ac:dyDescent="0.3">
      <c r="A20" s="4" t="s">
        <v>28</v>
      </c>
      <c r="B20" s="17">
        <v>1218880.78</v>
      </c>
      <c r="C20" s="19"/>
    </row>
    <row r="21" spans="1:3" x14ac:dyDescent="0.25">
      <c r="B21" s="20"/>
    </row>
  </sheetData>
  <mergeCells count="3">
    <mergeCell ref="A2:C2"/>
    <mergeCell ref="A4:C4"/>
    <mergeCell ref="A6:C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1"/>
  <sheetViews>
    <sheetView topLeftCell="A13" workbookViewId="0">
      <selection activeCell="E11" sqref="E11"/>
    </sheetView>
  </sheetViews>
  <sheetFormatPr defaultColWidth="11.42578125" defaultRowHeight="15" x14ac:dyDescent="0.25"/>
  <cols>
    <col min="1" max="1" width="42" bestFit="1" customWidth="1"/>
    <col min="2" max="4" width="45.7109375" customWidth="1"/>
  </cols>
  <sheetData>
    <row r="2" spans="1:4" s="1" customFormat="1" ht="24.75" x14ac:dyDescent="0.35">
      <c r="A2" s="62" t="s">
        <v>0</v>
      </c>
      <c r="B2" s="62"/>
      <c r="C2" s="62"/>
    </row>
    <row r="3" spans="1:4" s="1" customFormat="1" ht="12.75" customHeight="1" x14ac:dyDescent="0.35">
      <c r="A3" s="2"/>
      <c r="B3" s="2"/>
      <c r="C3" s="2"/>
    </row>
    <row r="4" spans="1:4" ht="24.75" x14ac:dyDescent="0.4">
      <c r="A4" s="63" t="s">
        <v>1</v>
      </c>
      <c r="B4" s="63"/>
      <c r="C4" s="63"/>
    </row>
    <row r="6" spans="1:4" ht="24.75" x14ac:dyDescent="0.4">
      <c r="A6" s="64" t="s">
        <v>26</v>
      </c>
      <c r="B6" s="64"/>
      <c r="C6" s="64"/>
      <c r="D6" s="64"/>
    </row>
    <row r="8" spans="1:4" ht="15.75" thickBot="1" x14ac:dyDescent="0.3"/>
    <row r="9" spans="1:4" ht="30.75" thickBot="1" x14ac:dyDescent="0.3">
      <c r="A9" s="9" t="s">
        <v>12</v>
      </c>
      <c r="B9" s="23" t="s">
        <v>32</v>
      </c>
      <c r="C9" s="23" t="s">
        <v>33</v>
      </c>
      <c r="D9" s="23" t="s">
        <v>34</v>
      </c>
    </row>
    <row r="10" spans="1:4" x14ac:dyDescent="0.25">
      <c r="A10" s="5" t="s">
        <v>4</v>
      </c>
      <c r="B10" s="8">
        <v>696447.94</v>
      </c>
      <c r="C10" s="8">
        <v>75789.62</v>
      </c>
      <c r="D10" s="8">
        <v>146943.66</v>
      </c>
    </row>
    <row r="11" spans="1:4" x14ac:dyDescent="0.25">
      <c r="A11" s="3" t="s">
        <v>5</v>
      </c>
      <c r="B11" s="6">
        <v>275564.40000000002</v>
      </c>
      <c r="C11" s="6">
        <v>29024.78</v>
      </c>
      <c r="D11" s="6">
        <v>53413.98</v>
      </c>
    </row>
    <row r="12" spans="1:4" x14ac:dyDescent="0.25">
      <c r="A12" s="3" t="s">
        <v>6</v>
      </c>
      <c r="B12" s="6">
        <v>345314.05</v>
      </c>
      <c r="C12" s="6">
        <v>36774.74</v>
      </c>
      <c r="D12" s="6">
        <v>68913.899999999994</v>
      </c>
    </row>
    <row r="13" spans="1:4" x14ac:dyDescent="0.25">
      <c r="A13" s="3" t="s">
        <v>27</v>
      </c>
      <c r="B13" s="6">
        <v>213608.3</v>
      </c>
      <c r="C13" s="6">
        <v>22140.77</v>
      </c>
      <c r="D13" s="6">
        <v>39645.96</v>
      </c>
    </row>
    <row r="14" spans="1:4" x14ac:dyDescent="0.25">
      <c r="A14" s="3" t="s">
        <v>7</v>
      </c>
      <c r="B14" s="6">
        <v>308568.01</v>
      </c>
      <c r="C14" s="6">
        <v>32691.85</v>
      </c>
      <c r="D14" s="6">
        <v>60748.11</v>
      </c>
    </row>
    <row r="15" spans="1:4" x14ac:dyDescent="0.25">
      <c r="A15" s="3" t="s">
        <v>8</v>
      </c>
      <c r="B15" s="6">
        <v>1223923.6299999999</v>
      </c>
      <c r="C15" s="6">
        <v>134398.03</v>
      </c>
      <c r="D15" s="6">
        <v>264160.46999999997</v>
      </c>
    </row>
    <row r="16" spans="1:4" x14ac:dyDescent="0.25">
      <c r="A16" s="3" t="s">
        <v>29</v>
      </c>
      <c r="B16" s="24" t="s">
        <v>35</v>
      </c>
      <c r="C16" s="6">
        <v>12747.87</v>
      </c>
      <c r="D16" s="6">
        <v>20860.14</v>
      </c>
    </row>
    <row r="17" spans="1:4" x14ac:dyDescent="0.25">
      <c r="A17" s="3" t="s">
        <v>30</v>
      </c>
      <c r="B17" s="24" t="s">
        <v>35</v>
      </c>
      <c r="C17" s="24" t="s">
        <v>35</v>
      </c>
      <c r="D17" s="6">
        <v>20860.14</v>
      </c>
    </row>
    <row r="18" spans="1:4" x14ac:dyDescent="0.25">
      <c r="A18" s="3" t="s">
        <v>31</v>
      </c>
      <c r="B18" s="24" t="s">
        <v>35</v>
      </c>
      <c r="C18" s="24" t="s">
        <v>35</v>
      </c>
      <c r="D18" s="6">
        <v>20860.14</v>
      </c>
    </row>
    <row r="19" spans="1:4" x14ac:dyDescent="0.25">
      <c r="A19" s="3" t="s">
        <v>10</v>
      </c>
      <c r="B19" s="6">
        <v>249425.17</v>
      </c>
      <c r="C19" s="6">
        <v>26120.42</v>
      </c>
      <c r="D19" s="6">
        <v>47605.26</v>
      </c>
    </row>
    <row r="20" spans="1:4" ht="15.75" thickBot="1" x14ac:dyDescent="0.3">
      <c r="A20" s="4" t="s">
        <v>28</v>
      </c>
      <c r="B20" s="7">
        <v>129072.14</v>
      </c>
      <c r="C20" s="7">
        <v>12747.87</v>
      </c>
      <c r="D20" s="7">
        <v>20860.14</v>
      </c>
    </row>
    <row r="21" spans="1:4" x14ac:dyDescent="0.25">
      <c r="B21" s="20"/>
    </row>
  </sheetData>
  <mergeCells count="3">
    <mergeCell ref="A2:C2"/>
    <mergeCell ref="A4:C4"/>
    <mergeCell ref="A6:D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7"/>
  <sheetViews>
    <sheetView view="pageBreakPreview" topLeftCell="A3" zoomScaleNormal="100" zoomScaleSheetLayoutView="100" workbookViewId="0">
      <selection activeCell="A6" sqref="A6:C6"/>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2" t="s">
        <v>0</v>
      </c>
      <c r="B2" s="62"/>
      <c r="C2" s="62"/>
    </row>
    <row r="3" spans="1:3" s="1" customFormat="1" ht="12.75" customHeight="1" x14ac:dyDescent="0.35">
      <c r="A3" s="2"/>
      <c r="B3" s="2"/>
      <c r="C3" s="2"/>
    </row>
    <row r="4" spans="1:3" ht="24.75" x14ac:dyDescent="0.4">
      <c r="A4" s="63" t="s">
        <v>1</v>
      </c>
      <c r="B4" s="63"/>
      <c r="C4" s="63"/>
    </row>
    <row r="6" spans="1:3" ht="24.75" x14ac:dyDescent="0.4">
      <c r="A6" s="64" t="s">
        <v>24</v>
      </c>
      <c r="B6" s="64"/>
      <c r="C6" s="64"/>
    </row>
    <row r="8" spans="1:3" ht="15.75" thickBot="1" x14ac:dyDescent="0.3"/>
    <row r="9" spans="1:3" ht="15.75" thickBot="1" x14ac:dyDescent="0.3">
      <c r="A9" s="9" t="s">
        <v>12</v>
      </c>
      <c r="B9" s="21" t="s">
        <v>13</v>
      </c>
      <c r="C9" s="18"/>
    </row>
    <row r="10" spans="1:3" x14ac:dyDescent="0.25">
      <c r="A10" s="5" t="s">
        <v>4</v>
      </c>
      <c r="B10" s="13">
        <v>1283071.3400000001</v>
      </c>
      <c r="C10" s="22"/>
    </row>
    <row r="11" spans="1:3" x14ac:dyDescent="0.25">
      <c r="A11" s="3" t="s">
        <v>5</v>
      </c>
      <c r="B11" s="15">
        <v>844585.52</v>
      </c>
      <c r="C11" s="19"/>
    </row>
    <row r="12" spans="1:3" x14ac:dyDescent="0.25">
      <c r="A12" s="3" t="s">
        <v>6</v>
      </c>
      <c r="B12" s="15">
        <v>298151.36</v>
      </c>
      <c r="C12" s="19"/>
    </row>
    <row r="13" spans="1:3" x14ac:dyDescent="0.25">
      <c r="A13" s="3" t="s">
        <v>7</v>
      </c>
      <c r="B13" s="15">
        <v>388311.32</v>
      </c>
      <c r="C13" s="19"/>
    </row>
    <row r="14" spans="1:3" x14ac:dyDescent="0.25">
      <c r="A14" s="3" t="s">
        <v>8</v>
      </c>
      <c r="B14" s="15">
        <v>652522.67000000004</v>
      </c>
      <c r="C14" s="19"/>
    </row>
    <row r="15" spans="1:3" x14ac:dyDescent="0.25">
      <c r="A15" s="3" t="s">
        <v>10</v>
      </c>
      <c r="B15" s="15">
        <v>323564.62</v>
      </c>
      <c r="C15" s="19"/>
    </row>
    <row r="16" spans="1:3" ht="15.75" thickBot="1" x14ac:dyDescent="0.3">
      <c r="A16" s="4" t="s">
        <v>25</v>
      </c>
      <c r="B16" s="17">
        <v>539282.86</v>
      </c>
      <c r="C16" s="19"/>
    </row>
    <row r="17" spans="2:2" x14ac:dyDescent="0.25">
      <c r="B17" s="20"/>
    </row>
  </sheetData>
  <mergeCells count="3">
    <mergeCell ref="A2:C2"/>
    <mergeCell ref="A4:C4"/>
    <mergeCell ref="A6:C6"/>
  </mergeCells>
  <pageMargins left="0.7" right="0.7" top="0.75" bottom="0.75" header="0.3" footer="0.3"/>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7"/>
  <sheetViews>
    <sheetView view="pageBreakPreview" topLeftCell="A22" zoomScale="80" zoomScaleNormal="100" zoomScaleSheetLayoutView="80" workbookViewId="0">
      <selection activeCell="B21" sqref="B21"/>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2" t="s">
        <v>0</v>
      </c>
      <c r="B2" s="62"/>
      <c r="C2" s="62"/>
    </row>
    <row r="3" spans="1:3" s="1" customFormat="1" ht="12.75" customHeight="1" x14ac:dyDescent="0.35">
      <c r="A3" s="2"/>
      <c r="B3" s="2"/>
      <c r="C3" s="2"/>
    </row>
    <row r="4" spans="1:3" ht="24.75" x14ac:dyDescent="0.4">
      <c r="A4" s="63" t="s">
        <v>1</v>
      </c>
      <c r="B4" s="63"/>
      <c r="C4" s="63"/>
    </row>
    <row r="6" spans="1:3" ht="24.75" x14ac:dyDescent="0.4">
      <c r="A6" s="64" t="s">
        <v>20</v>
      </c>
      <c r="B6" s="64"/>
      <c r="C6" s="64"/>
    </row>
    <row r="8" spans="1:3" ht="15.75" thickBot="1" x14ac:dyDescent="0.3"/>
    <row r="9" spans="1:3" ht="15.75" thickBot="1" x14ac:dyDescent="0.3">
      <c r="A9" s="9" t="s">
        <v>12</v>
      </c>
      <c r="B9" s="11" t="s">
        <v>2</v>
      </c>
      <c r="C9" s="10" t="s">
        <v>3</v>
      </c>
    </row>
    <row r="10" spans="1:3" x14ac:dyDescent="0.25">
      <c r="A10" s="5" t="s">
        <v>4</v>
      </c>
      <c r="B10" s="12">
        <v>386254.8</v>
      </c>
      <c r="C10" s="13">
        <v>758545.17</v>
      </c>
    </row>
    <row r="11" spans="1:3" x14ac:dyDescent="0.25">
      <c r="A11" s="3" t="s">
        <v>5</v>
      </c>
      <c r="B11" s="14">
        <v>254253.37</v>
      </c>
      <c r="C11" s="15">
        <v>494542.32</v>
      </c>
    </row>
    <row r="12" spans="1:3" x14ac:dyDescent="0.25">
      <c r="A12" s="3" t="s">
        <v>6</v>
      </c>
      <c r="B12" s="14">
        <v>89755.25</v>
      </c>
      <c r="C12" s="15">
        <v>165546.07999999999</v>
      </c>
    </row>
    <row r="13" spans="1:3" x14ac:dyDescent="0.25">
      <c r="A13" s="3" t="s">
        <v>7</v>
      </c>
      <c r="B13" s="14">
        <v>116896.94</v>
      </c>
      <c r="C13" s="15">
        <v>219829.45</v>
      </c>
    </row>
    <row r="14" spans="1:3" x14ac:dyDescent="0.25">
      <c r="A14" s="3" t="s">
        <v>8</v>
      </c>
      <c r="B14" s="14">
        <v>196434.92</v>
      </c>
      <c r="C14" s="15">
        <v>378905.41</v>
      </c>
    </row>
    <row r="15" spans="1:3" x14ac:dyDescent="0.25">
      <c r="A15" s="3" t="s">
        <v>9</v>
      </c>
      <c r="B15" s="14">
        <v>0</v>
      </c>
      <c r="C15" s="15">
        <v>97750.97</v>
      </c>
    </row>
    <row r="16" spans="1:3" x14ac:dyDescent="0.25">
      <c r="A16" s="3" t="s">
        <v>10</v>
      </c>
      <c r="B16" s="14">
        <v>97405.64</v>
      </c>
      <c r="C16" s="15">
        <v>180846.86</v>
      </c>
    </row>
    <row r="17" spans="1:3" ht="15.75" thickBot="1" x14ac:dyDescent="0.3">
      <c r="A17" s="4" t="s">
        <v>23</v>
      </c>
      <c r="B17" s="16">
        <v>162345.29</v>
      </c>
      <c r="C17" s="17">
        <v>310726.15999999997</v>
      </c>
    </row>
  </sheetData>
  <mergeCells count="3">
    <mergeCell ref="A2:C2"/>
    <mergeCell ref="A4:C4"/>
    <mergeCell ref="A6:C6"/>
  </mergeCells>
  <pageMargins left="0.7" right="0.7" top="0.75" bottom="0.75" header="0.3" footer="0.3"/>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2026</vt:lpstr>
      <vt:lpstr>2025</vt:lpstr>
      <vt:lpstr>2024</vt:lpstr>
      <vt:lpstr>2023</vt:lpstr>
      <vt:lpstr>2022</vt:lpstr>
      <vt:lpstr>2021</vt:lpstr>
      <vt:lpstr>2020</vt:lpstr>
      <vt:lpstr>2019</vt:lpstr>
      <vt:lpstr>2018</vt:lpstr>
      <vt:lpstr>2017</vt:lpstr>
      <vt:lpstr>2016</vt:lpstr>
      <vt:lpstr>'2016'!Print_Area</vt:lpstr>
      <vt:lpstr>'2017'!Print_Area</vt:lpstr>
      <vt:lpstr>'2018'!Print_Area</vt:lpstr>
      <vt:lpstr>'2019'!Print_Area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Melina Galindo</cp:lastModifiedBy>
  <cp:lastPrinted>2025-07-28T18:24:10Z</cp:lastPrinted>
  <dcterms:created xsi:type="dcterms:W3CDTF">2016-08-03T16:45:12Z</dcterms:created>
  <dcterms:modified xsi:type="dcterms:W3CDTF">2026-01-26T21:08:43Z</dcterms:modified>
</cp:coreProperties>
</file>